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7f05ab1549cf4e0c/Documentos/DISTRITO DRIVE/LOTAIP/"/>
    </mc:Choice>
  </mc:AlternateContent>
  <xr:revisionPtr revIDLastSave="96" documentId="13_ncr:1_{80751FB3-5F40-4F22-B3B3-60F2BB94444E}" xr6:coauthVersionLast="47" xr6:coauthVersionMax="47" xr10:uidLastSave="{BE4E98C8-BD16-47FD-B49C-2421F5DEC89B}"/>
  <bookViews>
    <workbookView xWindow="-120" yWindow="-120" windowWidth="29040" windowHeight="1572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externalReferences>
    <externalReference r:id="rId4"/>
  </externalReferences>
  <definedNames>
    <definedName name="_xlnm._FilterDatabase" localSheetId="0" hidden="1">'1.Conjunto de datos (remuneraci'!$A$1:$L$255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3" i="2" l="1"/>
  <c r="L3" i="2" s="1"/>
  <c r="I3" i="2"/>
  <c r="H4" i="2"/>
  <c r="L4" i="2" s="1"/>
  <c r="I4" i="2"/>
  <c r="H5" i="2"/>
  <c r="L5" i="2" s="1"/>
  <c r="I5" i="2"/>
  <c r="H6" i="2"/>
  <c r="L6" i="2" s="1"/>
  <c r="I6" i="2"/>
  <c r="H7" i="2"/>
  <c r="L7" i="2" s="1"/>
  <c r="I7" i="2"/>
  <c r="H8" i="2"/>
  <c r="L8" i="2" s="1"/>
  <c r="I8" i="2"/>
  <c r="H9" i="2"/>
  <c r="L9" i="2" s="1"/>
  <c r="I9" i="2"/>
  <c r="H10" i="2"/>
  <c r="L10" i="2" s="1"/>
  <c r="I10" i="2"/>
  <c r="H11" i="2"/>
  <c r="L11" i="2" s="1"/>
  <c r="I11" i="2"/>
  <c r="H12" i="2"/>
  <c r="L12" i="2" s="1"/>
  <c r="I12" i="2"/>
  <c r="H13" i="2"/>
  <c r="L13" i="2" s="1"/>
  <c r="I13" i="2"/>
  <c r="H14" i="2"/>
  <c r="L14" i="2" s="1"/>
  <c r="I14" i="2"/>
  <c r="H15" i="2"/>
  <c r="L15" i="2" s="1"/>
  <c r="I15" i="2"/>
  <c r="H16" i="2"/>
  <c r="L16" i="2" s="1"/>
  <c r="I16" i="2"/>
  <c r="H17" i="2"/>
  <c r="L17" i="2" s="1"/>
  <c r="I17" i="2"/>
  <c r="H18" i="2"/>
  <c r="L18" i="2" s="1"/>
  <c r="I18" i="2"/>
  <c r="H19" i="2"/>
  <c r="L19" i="2" s="1"/>
  <c r="I19" i="2"/>
  <c r="H20" i="2"/>
  <c r="L20" i="2" s="1"/>
  <c r="I20" i="2"/>
  <c r="H21" i="2"/>
  <c r="L21" i="2" s="1"/>
  <c r="I21" i="2"/>
  <c r="H22" i="2"/>
  <c r="L22" i="2" s="1"/>
  <c r="I22" i="2"/>
  <c r="H23" i="2"/>
  <c r="L23" i="2" s="1"/>
  <c r="I23" i="2"/>
  <c r="H24" i="2"/>
  <c r="L24" i="2" s="1"/>
  <c r="I24" i="2"/>
  <c r="H25" i="2"/>
  <c r="L25" i="2" s="1"/>
  <c r="I25" i="2"/>
  <c r="H26" i="2"/>
  <c r="L26" i="2" s="1"/>
  <c r="I26" i="2"/>
  <c r="H27" i="2"/>
  <c r="L27" i="2" s="1"/>
  <c r="I27" i="2"/>
  <c r="H28" i="2"/>
  <c r="L28" i="2" s="1"/>
  <c r="I28" i="2"/>
  <c r="H29" i="2"/>
  <c r="L29" i="2" s="1"/>
  <c r="I29" i="2"/>
  <c r="H30" i="2"/>
  <c r="L30" i="2" s="1"/>
  <c r="I30" i="2"/>
  <c r="H31" i="2"/>
  <c r="L31" i="2" s="1"/>
  <c r="I31" i="2"/>
  <c r="H32" i="2"/>
  <c r="L32" i="2" s="1"/>
  <c r="I32" i="2"/>
  <c r="H33" i="2"/>
  <c r="L33" i="2" s="1"/>
  <c r="I33" i="2"/>
  <c r="H34" i="2"/>
  <c r="L34" i="2" s="1"/>
  <c r="I34" i="2"/>
  <c r="H35" i="2"/>
  <c r="L35" i="2" s="1"/>
  <c r="I35" i="2"/>
  <c r="H36" i="2"/>
  <c r="L36" i="2" s="1"/>
  <c r="I36" i="2"/>
  <c r="H37" i="2"/>
  <c r="L37" i="2" s="1"/>
  <c r="I37" i="2"/>
  <c r="H38" i="2"/>
  <c r="L38" i="2" s="1"/>
  <c r="I38" i="2"/>
  <c r="H39" i="2"/>
  <c r="L39" i="2" s="1"/>
  <c r="I39" i="2"/>
  <c r="H40" i="2"/>
  <c r="L40" i="2" s="1"/>
  <c r="I40" i="2"/>
  <c r="H41" i="2"/>
  <c r="L41" i="2" s="1"/>
  <c r="I41" i="2"/>
  <c r="H42" i="2"/>
  <c r="L42" i="2" s="1"/>
  <c r="I42" i="2"/>
  <c r="H43" i="2"/>
  <c r="L43" i="2" s="1"/>
  <c r="I43" i="2"/>
  <c r="H44" i="2"/>
  <c r="L44" i="2" s="1"/>
  <c r="I44" i="2"/>
  <c r="H45" i="2"/>
  <c r="L45" i="2" s="1"/>
  <c r="I45" i="2"/>
  <c r="H46" i="2"/>
  <c r="L46" i="2" s="1"/>
  <c r="I46" i="2"/>
  <c r="H47" i="2"/>
  <c r="L47" i="2" s="1"/>
  <c r="I47" i="2"/>
  <c r="H48" i="2"/>
  <c r="L48" i="2" s="1"/>
  <c r="I48" i="2"/>
  <c r="H49" i="2"/>
  <c r="L49" i="2" s="1"/>
  <c r="I49" i="2"/>
  <c r="H50" i="2"/>
  <c r="L50" i="2" s="1"/>
  <c r="I50" i="2"/>
  <c r="H51" i="2"/>
  <c r="L51" i="2" s="1"/>
  <c r="I51" i="2"/>
  <c r="H52" i="2"/>
  <c r="L52" i="2" s="1"/>
  <c r="I52" i="2"/>
  <c r="H53" i="2"/>
  <c r="L53" i="2" s="1"/>
  <c r="I53" i="2"/>
  <c r="H54" i="2"/>
  <c r="L54" i="2" s="1"/>
  <c r="I54" i="2"/>
  <c r="H55" i="2"/>
  <c r="L55" i="2" s="1"/>
  <c r="I55" i="2"/>
  <c r="H56" i="2"/>
  <c r="L56" i="2" s="1"/>
  <c r="I56" i="2"/>
  <c r="H57" i="2"/>
  <c r="L57" i="2" s="1"/>
  <c r="I57" i="2"/>
  <c r="H58" i="2"/>
  <c r="L58" i="2" s="1"/>
  <c r="I58" i="2"/>
  <c r="H59" i="2"/>
  <c r="L59" i="2" s="1"/>
  <c r="I59" i="2"/>
  <c r="H60" i="2"/>
  <c r="L60" i="2" s="1"/>
  <c r="I60" i="2"/>
  <c r="H61" i="2"/>
  <c r="L61" i="2" s="1"/>
  <c r="I61" i="2"/>
  <c r="H62" i="2"/>
  <c r="L62" i="2" s="1"/>
  <c r="I62" i="2"/>
  <c r="H63" i="2"/>
  <c r="L63" i="2" s="1"/>
  <c r="I63" i="2"/>
  <c r="H64" i="2"/>
  <c r="L64" i="2" s="1"/>
  <c r="I64" i="2"/>
  <c r="H65" i="2"/>
  <c r="L65" i="2" s="1"/>
  <c r="I65" i="2"/>
  <c r="H66" i="2"/>
  <c r="L66" i="2" s="1"/>
  <c r="I66" i="2"/>
  <c r="H67" i="2"/>
  <c r="L67" i="2" s="1"/>
  <c r="I67" i="2"/>
  <c r="H68" i="2"/>
  <c r="L68" i="2" s="1"/>
  <c r="I68" i="2"/>
  <c r="H69" i="2"/>
  <c r="L69" i="2" s="1"/>
  <c r="I69" i="2"/>
  <c r="H70" i="2"/>
  <c r="L70" i="2" s="1"/>
  <c r="I70" i="2"/>
  <c r="H71" i="2"/>
  <c r="L71" i="2" s="1"/>
  <c r="I71" i="2"/>
  <c r="H72" i="2"/>
  <c r="L72" i="2" s="1"/>
  <c r="I72" i="2"/>
  <c r="H73" i="2"/>
  <c r="L73" i="2" s="1"/>
  <c r="I73" i="2"/>
  <c r="H74" i="2"/>
  <c r="L74" i="2" s="1"/>
  <c r="I74" i="2"/>
  <c r="H75" i="2"/>
  <c r="L75" i="2" s="1"/>
  <c r="I75" i="2"/>
  <c r="H76" i="2"/>
  <c r="L76" i="2" s="1"/>
  <c r="I76" i="2"/>
  <c r="H77" i="2"/>
  <c r="L77" i="2" s="1"/>
  <c r="I77" i="2"/>
  <c r="H78" i="2"/>
  <c r="L78" i="2" s="1"/>
  <c r="I78" i="2"/>
  <c r="H79" i="2"/>
  <c r="L79" i="2" s="1"/>
  <c r="I79" i="2"/>
  <c r="H80" i="2"/>
  <c r="L80" i="2" s="1"/>
  <c r="I80" i="2"/>
  <c r="H81" i="2"/>
  <c r="L81" i="2" s="1"/>
  <c r="I81" i="2"/>
  <c r="H82" i="2"/>
  <c r="L82" i="2" s="1"/>
  <c r="I82" i="2"/>
  <c r="H83" i="2"/>
  <c r="L83" i="2" s="1"/>
  <c r="I83" i="2"/>
  <c r="H84" i="2"/>
  <c r="L84" i="2" s="1"/>
  <c r="I84" i="2"/>
  <c r="H85" i="2"/>
  <c r="L85" i="2" s="1"/>
  <c r="I85" i="2"/>
  <c r="H86" i="2"/>
  <c r="L86" i="2" s="1"/>
  <c r="I86" i="2"/>
  <c r="H87" i="2"/>
  <c r="L87" i="2" s="1"/>
  <c r="I87" i="2"/>
  <c r="H88" i="2"/>
  <c r="L88" i="2" s="1"/>
  <c r="I88" i="2"/>
  <c r="H89" i="2"/>
  <c r="L89" i="2" s="1"/>
  <c r="I89" i="2"/>
  <c r="H90" i="2"/>
  <c r="L90" i="2" s="1"/>
  <c r="I90" i="2"/>
  <c r="H91" i="2"/>
  <c r="L91" i="2" s="1"/>
  <c r="I91" i="2"/>
  <c r="H92" i="2"/>
  <c r="L92" i="2" s="1"/>
  <c r="I92" i="2"/>
  <c r="H93" i="2"/>
  <c r="L93" i="2" s="1"/>
  <c r="I93" i="2"/>
  <c r="H94" i="2"/>
  <c r="L94" i="2" s="1"/>
  <c r="I94" i="2"/>
  <c r="H95" i="2"/>
  <c r="L95" i="2" s="1"/>
  <c r="I95" i="2"/>
  <c r="H96" i="2"/>
  <c r="L96" i="2" s="1"/>
  <c r="I96" i="2"/>
  <c r="H97" i="2"/>
  <c r="L97" i="2" s="1"/>
  <c r="I97" i="2"/>
  <c r="H98" i="2"/>
  <c r="L98" i="2" s="1"/>
  <c r="I98" i="2"/>
  <c r="H99" i="2"/>
  <c r="L99" i="2" s="1"/>
  <c r="I99" i="2"/>
  <c r="H100" i="2"/>
  <c r="L100" i="2" s="1"/>
  <c r="I100" i="2"/>
  <c r="H101" i="2"/>
  <c r="L101" i="2" s="1"/>
  <c r="I101" i="2"/>
  <c r="H102" i="2"/>
  <c r="L102" i="2" s="1"/>
  <c r="I102" i="2"/>
  <c r="H103" i="2"/>
  <c r="L103" i="2" s="1"/>
  <c r="I103" i="2"/>
  <c r="H104" i="2"/>
  <c r="L104" i="2" s="1"/>
  <c r="I104" i="2"/>
  <c r="H105" i="2"/>
  <c r="L105" i="2" s="1"/>
  <c r="I105" i="2"/>
  <c r="H106" i="2"/>
  <c r="L106" i="2" s="1"/>
  <c r="I106" i="2"/>
  <c r="H107" i="2"/>
  <c r="L107" i="2" s="1"/>
  <c r="I107" i="2"/>
  <c r="H108" i="2"/>
  <c r="L108" i="2" s="1"/>
  <c r="I108" i="2"/>
  <c r="H109" i="2"/>
  <c r="L109" i="2" s="1"/>
  <c r="I109" i="2"/>
  <c r="H110" i="2"/>
  <c r="L110" i="2" s="1"/>
  <c r="I110" i="2"/>
  <c r="H111" i="2"/>
  <c r="L111" i="2" s="1"/>
  <c r="I111" i="2"/>
  <c r="H112" i="2"/>
  <c r="L112" i="2" s="1"/>
  <c r="I112" i="2"/>
  <c r="H113" i="2"/>
  <c r="L113" i="2" s="1"/>
  <c r="I113" i="2"/>
  <c r="H114" i="2"/>
  <c r="L114" i="2" s="1"/>
  <c r="I114" i="2"/>
  <c r="H115" i="2"/>
  <c r="L115" i="2" s="1"/>
  <c r="I115" i="2"/>
  <c r="H116" i="2"/>
  <c r="L116" i="2" s="1"/>
  <c r="I116" i="2"/>
  <c r="H117" i="2"/>
  <c r="L117" i="2" s="1"/>
  <c r="I117" i="2"/>
  <c r="H118" i="2"/>
  <c r="L118" i="2" s="1"/>
  <c r="I118" i="2"/>
  <c r="H119" i="2"/>
  <c r="L119" i="2" s="1"/>
  <c r="I119" i="2"/>
  <c r="H120" i="2"/>
  <c r="L120" i="2" s="1"/>
  <c r="I120" i="2"/>
  <c r="H121" i="2"/>
  <c r="L121" i="2" s="1"/>
  <c r="I121" i="2"/>
  <c r="H122" i="2"/>
  <c r="L122" i="2" s="1"/>
  <c r="I122" i="2"/>
  <c r="H123" i="2"/>
  <c r="L123" i="2" s="1"/>
  <c r="I123" i="2"/>
  <c r="H124" i="2"/>
  <c r="L124" i="2" s="1"/>
  <c r="I124" i="2"/>
  <c r="H125" i="2"/>
  <c r="L125" i="2" s="1"/>
  <c r="I125" i="2"/>
  <c r="H126" i="2"/>
  <c r="L126" i="2" s="1"/>
  <c r="I126" i="2"/>
  <c r="H127" i="2"/>
  <c r="L127" i="2" s="1"/>
  <c r="I127" i="2"/>
  <c r="H128" i="2"/>
  <c r="L128" i="2" s="1"/>
  <c r="I128" i="2"/>
  <c r="H129" i="2"/>
  <c r="L129" i="2" s="1"/>
  <c r="I129" i="2"/>
  <c r="H130" i="2"/>
  <c r="L130" i="2" s="1"/>
  <c r="I130" i="2"/>
  <c r="H131" i="2"/>
  <c r="L131" i="2" s="1"/>
  <c r="I131" i="2"/>
  <c r="H132" i="2"/>
  <c r="L132" i="2" s="1"/>
  <c r="I132" i="2"/>
  <c r="H133" i="2"/>
  <c r="L133" i="2" s="1"/>
  <c r="I133" i="2"/>
  <c r="H134" i="2"/>
  <c r="L134" i="2" s="1"/>
  <c r="I134" i="2"/>
  <c r="H135" i="2"/>
  <c r="L135" i="2" s="1"/>
  <c r="I135" i="2"/>
  <c r="H136" i="2"/>
  <c r="L136" i="2" s="1"/>
  <c r="I136" i="2"/>
  <c r="H137" i="2"/>
  <c r="L137" i="2" s="1"/>
  <c r="I137" i="2"/>
  <c r="H138" i="2"/>
  <c r="L138" i="2" s="1"/>
  <c r="I138" i="2"/>
  <c r="H139" i="2"/>
  <c r="L139" i="2" s="1"/>
  <c r="I139" i="2"/>
  <c r="H140" i="2"/>
  <c r="L140" i="2" s="1"/>
  <c r="I140" i="2"/>
  <c r="H141" i="2"/>
  <c r="L141" i="2" s="1"/>
  <c r="I141" i="2"/>
  <c r="H142" i="2"/>
  <c r="L142" i="2" s="1"/>
  <c r="I142" i="2"/>
  <c r="H143" i="2"/>
  <c r="L143" i="2" s="1"/>
  <c r="I143" i="2"/>
  <c r="H144" i="2"/>
  <c r="L144" i="2" s="1"/>
  <c r="I144" i="2"/>
  <c r="H145" i="2"/>
  <c r="L145" i="2" s="1"/>
  <c r="I145" i="2"/>
  <c r="H146" i="2"/>
  <c r="L146" i="2" s="1"/>
  <c r="I146" i="2"/>
  <c r="H147" i="2"/>
  <c r="L147" i="2" s="1"/>
  <c r="I147" i="2"/>
  <c r="H148" i="2"/>
  <c r="L148" i="2" s="1"/>
  <c r="I148" i="2"/>
  <c r="H149" i="2"/>
  <c r="L149" i="2" s="1"/>
  <c r="I149" i="2"/>
  <c r="H150" i="2"/>
  <c r="L150" i="2" s="1"/>
  <c r="I150" i="2"/>
  <c r="H151" i="2"/>
  <c r="L151" i="2" s="1"/>
  <c r="I151" i="2"/>
  <c r="H152" i="2"/>
  <c r="L152" i="2" s="1"/>
  <c r="I152" i="2"/>
  <c r="H153" i="2"/>
  <c r="L153" i="2" s="1"/>
  <c r="I153" i="2"/>
  <c r="H154" i="2"/>
  <c r="L154" i="2" s="1"/>
  <c r="I154" i="2"/>
  <c r="H155" i="2"/>
  <c r="L155" i="2" s="1"/>
  <c r="I155" i="2"/>
  <c r="H156" i="2"/>
  <c r="L156" i="2" s="1"/>
  <c r="I156" i="2"/>
  <c r="H157" i="2"/>
  <c r="L157" i="2" s="1"/>
  <c r="I157" i="2"/>
  <c r="H158" i="2"/>
  <c r="L158" i="2" s="1"/>
  <c r="I158" i="2"/>
  <c r="H159" i="2"/>
  <c r="L159" i="2" s="1"/>
  <c r="I159" i="2"/>
  <c r="H160" i="2"/>
  <c r="L160" i="2" s="1"/>
  <c r="I160" i="2"/>
  <c r="H161" i="2"/>
  <c r="L161" i="2" s="1"/>
  <c r="I161" i="2"/>
  <c r="H162" i="2"/>
  <c r="L162" i="2" s="1"/>
  <c r="I162" i="2"/>
  <c r="H163" i="2"/>
  <c r="L163" i="2" s="1"/>
  <c r="I163" i="2"/>
  <c r="H164" i="2"/>
  <c r="L164" i="2" s="1"/>
  <c r="I164" i="2"/>
  <c r="H165" i="2"/>
  <c r="L165" i="2" s="1"/>
  <c r="I165" i="2"/>
  <c r="H166" i="2"/>
  <c r="L166" i="2" s="1"/>
  <c r="I166" i="2"/>
  <c r="H167" i="2"/>
  <c r="L167" i="2" s="1"/>
  <c r="I167" i="2"/>
  <c r="H168" i="2"/>
  <c r="L168" i="2" s="1"/>
  <c r="I168" i="2"/>
  <c r="H169" i="2"/>
  <c r="L169" i="2" s="1"/>
  <c r="I169" i="2"/>
  <c r="H170" i="2"/>
  <c r="L170" i="2" s="1"/>
  <c r="I170" i="2"/>
  <c r="H171" i="2"/>
  <c r="L171" i="2" s="1"/>
  <c r="I171" i="2"/>
  <c r="H172" i="2"/>
  <c r="L172" i="2" s="1"/>
  <c r="I172" i="2"/>
  <c r="H173" i="2"/>
  <c r="L173" i="2" s="1"/>
  <c r="I173" i="2"/>
  <c r="H174" i="2"/>
  <c r="L174" i="2" s="1"/>
  <c r="I174" i="2"/>
  <c r="H175" i="2"/>
  <c r="L175" i="2" s="1"/>
  <c r="I175" i="2"/>
  <c r="H176" i="2"/>
  <c r="L176" i="2" s="1"/>
  <c r="I176" i="2"/>
  <c r="H177" i="2"/>
  <c r="L177" i="2" s="1"/>
  <c r="I177" i="2"/>
  <c r="H178" i="2"/>
  <c r="L178" i="2" s="1"/>
  <c r="I178" i="2"/>
  <c r="H179" i="2"/>
  <c r="L179" i="2" s="1"/>
  <c r="I179" i="2"/>
  <c r="H180" i="2"/>
  <c r="L180" i="2" s="1"/>
  <c r="I180" i="2"/>
  <c r="H181" i="2"/>
  <c r="L181" i="2" s="1"/>
  <c r="I181" i="2"/>
  <c r="H182" i="2"/>
  <c r="L182" i="2" s="1"/>
  <c r="I182" i="2"/>
  <c r="H183" i="2"/>
  <c r="L183" i="2" s="1"/>
  <c r="I183" i="2"/>
  <c r="H184" i="2"/>
  <c r="L184" i="2" s="1"/>
  <c r="I184" i="2"/>
  <c r="H185" i="2"/>
  <c r="L185" i="2" s="1"/>
  <c r="I185" i="2"/>
  <c r="H186" i="2"/>
  <c r="L186" i="2" s="1"/>
  <c r="I186" i="2"/>
  <c r="H187" i="2"/>
  <c r="L187" i="2" s="1"/>
  <c r="I187" i="2"/>
  <c r="H188" i="2"/>
  <c r="L188" i="2" s="1"/>
  <c r="I188" i="2"/>
  <c r="H189" i="2"/>
  <c r="L189" i="2" s="1"/>
  <c r="I189" i="2"/>
  <c r="H190" i="2"/>
  <c r="L190" i="2" s="1"/>
  <c r="I190" i="2"/>
  <c r="H191" i="2"/>
  <c r="L191" i="2" s="1"/>
  <c r="I191" i="2"/>
  <c r="H192" i="2"/>
  <c r="L192" i="2" s="1"/>
  <c r="I192" i="2"/>
  <c r="H193" i="2"/>
  <c r="L193" i="2" s="1"/>
  <c r="I193" i="2"/>
  <c r="H194" i="2"/>
  <c r="L194" i="2" s="1"/>
  <c r="I194" i="2"/>
  <c r="H195" i="2"/>
  <c r="L195" i="2" s="1"/>
  <c r="I195" i="2"/>
  <c r="H196" i="2"/>
  <c r="L196" i="2" s="1"/>
  <c r="I196" i="2"/>
  <c r="H197" i="2"/>
  <c r="L197" i="2" s="1"/>
  <c r="I197" i="2"/>
  <c r="H198" i="2"/>
  <c r="L198" i="2" s="1"/>
  <c r="I198" i="2"/>
  <c r="H199" i="2"/>
  <c r="L199" i="2" s="1"/>
  <c r="I199" i="2"/>
  <c r="H200" i="2"/>
  <c r="L200" i="2" s="1"/>
  <c r="I200" i="2"/>
  <c r="H201" i="2"/>
  <c r="L201" i="2" s="1"/>
  <c r="I201" i="2"/>
  <c r="H202" i="2"/>
  <c r="L202" i="2" s="1"/>
  <c r="I202" i="2"/>
  <c r="H203" i="2"/>
  <c r="L203" i="2" s="1"/>
  <c r="I203" i="2"/>
  <c r="H204" i="2"/>
  <c r="L204" i="2" s="1"/>
  <c r="I204" i="2"/>
  <c r="H205" i="2"/>
  <c r="L205" i="2" s="1"/>
  <c r="I205" i="2"/>
  <c r="H206" i="2"/>
  <c r="L206" i="2" s="1"/>
  <c r="I206" i="2"/>
  <c r="H207" i="2"/>
  <c r="L207" i="2" s="1"/>
  <c r="I207" i="2"/>
  <c r="H208" i="2"/>
  <c r="L208" i="2" s="1"/>
  <c r="I208" i="2"/>
  <c r="H209" i="2"/>
  <c r="L209" i="2" s="1"/>
  <c r="I209" i="2"/>
  <c r="H210" i="2"/>
  <c r="L210" i="2" s="1"/>
  <c r="I210" i="2"/>
  <c r="H211" i="2"/>
  <c r="L211" i="2" s="1"/>
  <c r="I211" i="2"/>
  <c r="H212" i="2"/>
  <c r="L212" i="2" s="1"/>
  <c r="I212" i="2"/>
  <c r="H213" i="2"/>
  <c r="L213" i="2" s="1"/>
  <c r="I213" i="2"/>
  <c r="H214" i="2"/>
  <c r="L214" i="2" s="1"/>
  <c r="I214" i="2"/>
  <c r="H215" i="2"/>
  <c r="L215" i="2" s="1"/>
  <c r="I215" i="2"/>
  <c r="H216" i="2"/>
  <c r="L216" i="2" s="1"/>
  <c r="I216" i="2"/>
  <c r="H217" i="2"/>
  <c r="L217" i="2" s="1"/>
  <c r="I217" i="2"/>
  <c r="H218" i="2"/>
  <c r="L218" i="2" s="1"/>
  <c r="I218" i="2"/>
  <c r="H219" i="2"/>
  <c r="L219" i="2" s="1"/>
  <c r="I219" i="2"/>
  <c r="H220" i="2"/>
  <c r="L220" i="2" s="1"/>
  <c r="I220" i="2"/>
  <c r="H221" i="2"/>
  <c r="L221" i="2" s="1"/>
  <c r="I221" i="2"/>
  <c r="H222" i="2"/>
  <c r="L222" i="2" s="1"/>
  <c r="I222" i="2"/>
  <c r="H223" i="2"/>
  <c r="L223" i="2" s="1"/>
  <c r="I223" i="2"/>
  <c r="H224" i="2"/>
  <c r="L224" i="2" s="1"/>
  <c r="I224" i="2"/>
  <c r="H225" i="2"/>
  <c r="L225" i="2" s="1"/>
  <c r="I225" i="2"/>
  <c r="H226" i="2"/>
  <c r="L226" i="2" s="1"/>
  <c r="I226" i="2"/>
  <c r="H227" i="2"/>
  <c r="L227" i="2" s="1"/>
  <c r="I227" i="2"/>
  <c r="H228" i="2"/>
  <c r="L228" i="2" s="1"/>
  <c r="I228" i="2"/>
  <c r="H229" i="2"/>
  <c r="L229" i="2" s="1"/>
  <c r="I229" i="2"/>
  <c r="H230" i="2"/>
  <c r="L230" i="2" s="1"/>
  <c r="I230" i="2"/>
  <c r="H231" i="2"/>
  <c r="L231" i="2" s="1"/>
  <c r="I231" i="2"/>
  <c r="H232" i="2"/>
  <c r="L232" i="2" s="1"/>
  <c r="I232" i="2"/>
  <c r="H233" i="2"/>
  <c r="L233" i="2" s="1"/>
  <c r="I233" i="2"/>
  <c r="H234" i="2"/>
  <c r="L234" i="2" s="1"/>
  <c r="I234" i="2"/>
  <c r="H235" i="2"/>
  <c r="L235" i="2" s="1"/>
  <c r="I235" i="2"/>
  <c r="H236" i="2"/>
  <c r="L236" i="2" s="1"/>
  <c r="I236" i="2"/>
  <c r="H237" i="2"/>
  <c r="L237" i="2" s="1"/>
  <c r="I237" i="2"/>
  <c r="H238" i="2"/>
  <c r="L238" i="2" s="1"/>
  <c r="I238" i="2"/>
  <c r="H239" i="2"/>
  <c r="L239" i="2" s="1"/>
  <c r="I239" i="2"/>
  <c r="H240" i="2"/>
  <c r="L240" i="2" s="1"/>
  <c r="I240" i="2"/>
  <c r="H241" i="2"/>
  <c r="L241" i="2" s="1"/>
  <c r="I241" i="2"/>
  <c r="H242" i="2"/>
  <c r="L242" i="2" s="1"/>
  <c r="I242" i="2"/>
  <c r="H243" i="2"/>
  <c r="L243" i="2" s="1"/>
  <c r="I243" i="2"/>
  <c r="H244" i="2"/>
  <c r="L244" i="2" s="1"/>
  <c r="I244" i="2"/>
  <c r="H245" i="2"/>
  <c r="L245" i="2" s="1"/>
  <c r="I245" i="2"/>
  <c r="H246" i="2"/>
  <c r="L246" i="2" s="1"/>
  <c r="I246" i="2"/>
  <c r="H247" i="2"/>
  <c r="L247" i="2" s="1"/>
  <c r="I247" i="2"/>
  <c r="H248" i="2"/>
  <c r="L248" i="2" s="1"/>
  <c r="I248" i="2"/>
  <c r="H249" i="2"/>
  <c r="L249" i="2" s="1"/>
  <c r="I249" i="2"/>
  <c r="H250" i="2"/>
  <c r="L250" i="2" s="1"/>
  <c r="I250" i="2"/>
  <c r="H251" i="2"/>
  <c r="L251" i="2" s="1"/>
  <c r="I251" i="2"/>
  <c r="H252" i="2"/>
  <c r="L252" i="2" s="1"/>
  <c r="I252" i="2"/>
  <c r="H253" i="2"/>
  <c r="L253" i="2" s="1"/>
  <c r="I253" i="2"/>
  <c r="H254" i="2"/>
  <c r="L254" i="2" s="1"/>
  <c r="I254" i="2"/>
  <c r="H255" i="2"/>
  <c r="L255" i="2" s="1"/>
  <c r="I255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H2" i="2"/>
  <c r="L2" i="2" s="1"/>
  <c r="G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</calcChain>
</file>

<file path=xl/sharedStrings.xml><?xml version="1.0" encoding="utf-8"?>
<sst xmlns="http://schemas.openxmlformats.org/spreadsheetml/2006/main" count="562" uniqueCount="43">
  <si>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</si>
  <si>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</si>
  <si>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</si>
  <si>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</si>
  <si>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</si>
  <si>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</si>
  <si>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</si>
  <si>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</si>
  <si>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</si>
  <si>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</si>
  <si>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</si>
  <si>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</si>
  <si>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</si>
  <si>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</si>
  <si>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</si>
  <si>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</si>
  <si>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</si>
  <si>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</si>
  <si>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</si>
  <si>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</si>
  <si>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</si>
  <si>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</si>
  <si>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</si>
  <si>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</si>
  <si>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</si>
  <si>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</si>
  <si>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</si>
  <si>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</si>
  <si>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</si>
  <si>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</si>
  <si>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</si>
  <si>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</si>
  <si>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</si>
  <si>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</si>
  <si>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</si>
  <si>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</si>
  <si>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</si>
  <si>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</si>
  <si>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</si>
  <si>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</si>
  <si>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ÁREA DE TALENTO HUMANO </t>
  </si>
  <si>
    <t xml:space="preserve">ING. DENISSE MANZANO CHICA </t>
  </si>
  <si>
    <t>maria.manzano@hbpedernales.gob.ec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</si>
</sst>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f05ab1549cf4e0c/Documentos/DISTRITO%20DRIVE/1.%20TTHH%20H%20PEDERNALES/0%20MATRICES%20MENSUALES/DISTRIBUTIVO/DISTRIBUTIVOS/2024/tablaDistributivoExcel%20ACTUAL%2031-01-2024.xls" TargetMode="External"/><Relationship Id="rId1" Type="http://schemas.openxmlformats.org/officeDocument/2006/relationships/externalLinkPath" Target="/7f05ab1549cf4e0c/Documentos/DISTRITO%20DRIVE/1.%20TTHH%20H%20PEDERNALES/0%20MATRICES%20MENSUALES/DISTRIBUTIVO/DISTRIBUTIVOS/2024/tablaDistributivoExcel%20ACTUAL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>
        <row r="2">
          <cell r="C2" t="str">
            <v>1.SERVICIO CIVIL PUBLICO (LOSEP)</v>
          </cell>
          <cell r="J2" t="str">
            <v>1</v>
          </cell>
          <cell r="L2" t="str">
            <v>18</v>
          </cell>
          <cell r="AA2" t="str">
            <v>MEDICO/A ESPECIALISTA EN PEDIATRIA 1</v>
          </cell>
        </row>
        <row r="3">
          <cell r="C3" t="str">
            <v>1.SERVICIO CIVIL PUBLICO (LOSEP)</v>
          </cell>
          <cell r="J3" t="str">
            <v>219</v>
          </cell>
          <cell r="L3" t="str">
            <v>11</v>
          </cell>
          <cell r="AA3" t="str">
            <v>ENFERMERO/A 3</v>
          </cell>
        </row>
        <row r="4">
          <cell r="C4" t="str">
            <v>1.SERVICIO CIVIL PUBLICO (LOSEP)</v>
          </cell>
          <cell r="J4" t="str">
            <v>220</v>
          </cell>
          <cell r="L4" t="str">
            <v>11</v>
          </cell>
          <cell r="AA4" t="str">
            <v>ENFERMERO/A 3</v>
          </cell>
        </row>
        <row r="5">
          <cell r="C5" t="str">
            <v>1.SERVICIO CIVIL PUBLICO (LOSEP)</v>
          </cell>
          <cell r="J5" t="str">
            <v>221</v>
          </cell>
          <cell r="L5" t="str">
            <v>13</v>
          </cell>
          <cell r="AA5" t="str">
            <v>LABORATORISTA CLINICO 3</v>
          </cell>
        </row>
        <row r="6">
          <cell r="C6" t="str">
            <v>1.SERVICIO CIVIL PUBLICO (LOSEP)</v>
          </cell>
          <cell r="J6" t="str">
            <v>222</v>
          </cell>
          <cell r="L6" t="str">
            <v>13</v>
          </cell>
          <cell r="AA6" t="str">
            <v>MEDICO/A GENERAL EN FUNCIONES HOSPITALARIAS</v>
          </cell>
        </row>
        <row r="7">
          <cell r="C7" t="str">
            <v>1.SERVICIO CIVIL PUBLICO (LOSEP)</v>
          </cell>
          <cell r="J7" t="str">
            <v>223</v>
          </cell>
          <cell r="L7" t="str">
            <v>13</v>
          </cell>
          <cell r="AA7" t="str">
            <v>LABORATORISTA CLINICO 3</v>
          </cell>
        </row>
        <row r="8">
          <cell r="C8" t="str">
            <v>1.SERVICIO CIVIL PUBLICO (LOSEP)</v>
          </cell>
          <cell r="J8" t="str">
            <v>224</v>
          </cell>
          <cell r="L8" t="str">
            <v>13</v>
          </cell>
          <cell r="AA8" t="str">
            <v>QUIMICO / BIOQUIMICO FARMACEUTICO 3</v>
          </cell>
        </row>
        <row r="9">
          <cell r="C9" t="str">
            <v>1.SERVICIO CIVIL PUBLICO (LOSEP)</v>
          </cell>
          <cell r="J9" t="str">
            <v>225</v>
          </cell>
          <cell r="L9" t="str">
            <v>13</v>
          </cell>
          <cell r="AA9" t="str">
            <v>MEDICO/A GENERAL EN FUNCIONES HOSPITALARIAS</v>
          </cell>
        </row>
        <row r="10">
          <cell r="C10" t="str">
            <v>1.SERVICIO CIVIL PUBLICO (LOSEP)</v>
          </cell>
          <cell r="J10" t="str">
            <v>226</v>
          </cell>
          <cell r="L10" t="str">
            <v>13</v>
          </cell>
          <cell r="AA10" t="str">
            <v>MEDICO/A GENERAL EN FUNCIONES HOSPITALARIAS</v>
          </cell>
        </row>
        <row r="11">
          <cell r="C11" t="str">
            <v>1.SERVICIO CIVIL PUBLICO (LOSEP)</v>
          </cell>
          <cell r="J11" t="str">
            <v>227</v>
          </cell>
          <cell r="L11" t="str">
            <v>13</v>
          </cell>
          <cell r="AA11" t="str">
            <v>MEDICO/A GENERAL EN FUNCIONES HOSPITALARIAS</v>
          </cell>
        </row>
        <row r="12">
          <cell r="C12" t="str">
            <v>1.SERVICIO CIVIL PUBLICO (LOSEP)</v>
          </cell>
          <cell r="J12" t="str">
            <v>228</v>
          </cell>
          <cell r="L12" t="str">
            <v>13</v>
          </cell>
          <cell r="AA12" t="str">
            <v>MEDICO/A GENERAL EN FUNCIONES HOSPITALARIAS</v>
          </cell>
        </row>
        <row r="13">
          <cell r="C13" t="str">
            <v>1.SERVICIO CIVIL PUBLICO (LOSEP)</v>
          </cell>
          <cell r="J13" t="str">
            <v>229</v>
          </cell>
          <cell r="L13" t="str">
            <v>13</v>
          </cell>
          <cell r="AA13" t="str">
            <v>QUIMICO / BIOQUIMICO FARMACEUTICO 3</v>
          </cell>
        </row>
        <row r="14">
          <cell r="C14" t="str">
            <v>1.SERVICIO CIVIL PUBLICO (LOSEP)</v>
          </cell>
          <cell r="J14" t="str">
            <v>230</v>
          </cell>
          <cell r="L14" t="str">
            <v>13</v>
          </cell>
          <cell r="AA14" t="str">
            <v>NUTRICIONISTA 3</v>
          </cell>
        </row>
        <row r="15">
          <cell r="C15" t="str">
            <v>1.SERVICIO CIVIL PUBLICO (LOSEP)</v>
          </cell>
          <cell r="J15" t="str">
            <v>231</v>
          </cell>
          <cell r="L15" t="str">
            <v>11</v>
          </cell>
          <cell r="AA15" t="str">
            <v>ENFERMERO/A 3</v>
          </cell>
        </row>
        <row r="16">
          <cell r="C16" t="str">
            <v>1.SERVICIO CIVIL PUBLICO (LOSEP)</v>
          </cell>
          <cell r="J16" t="str">
            <v>232</v>
          </cell>
          <cell r="L16" t="str">
            <v>11</v>
          </cell>
          <cell r="AA16" t="str">
            <v>ENFERMERO/A 3</v>
          </cell>
        </row>
        <row r="17">
          <cell r="C17" t="str">
            <v>1.SERVICIO CIVIL PUBLICO (LOSEP)</v>
          </cell>
          <cell r="J17" t="str">
            <v>233</v>
          </cell>
          <cell r="L17" t="str">
            <v>11</v>
          </cell>
          <cell r="AA17" t="str">
            <v>ENFERMERO/A 3</v>
          </cell>
        </row>
        <row r="18">
          <cell r="C18" t="str">
            <v>1.SERVICIO CIVIL PUBLICO (LOSEP)</v>
          </cell>
          <cell r="J18" t="str">
            <v>234</v>
          </cell>
          <cell r="L18" t="str">
            <v>11</v>
          </cell>
          <cell r="AA18" t="str">
            <v>ENFERMERO/A 3</v>
          </cell>
        </row>
        <row r="19">
          <cell r="C19" t="str">
            <v>1.SERVICIO CIVIL PUBLICO (LOSEP)</v>
          </cell>
          <cell r="J19" t="str">
            <v>235</v>
          </cell>
          <cell r="L19" t="str">
            <v>11</v>
          </cell>
          <cell r="AA19" t="str">
            <v>ENFERMERO/A 3</v>
          </cell>
        </row>
        <row r="20">
          <cell r="C20" t="str">
            <v>1.SERVICIO CIVIL PUBLICO (LOSEP)</v>
          </cell>
          <cell r="J20" t="str">
            <v>236</v>
          </cell>
          <cell r="L20" t="str">
            <v>13</v>
          </cell>
          <cell r="AA20" t="str">
            <v>LABORATORISTA CLINICO 3</v>
          </cell>
        </row>
        <row r="21">
          <cell r="C21" t="str">
            <v>1.SERVICIO CIVIL PUBLICO (LOSEP)</v>
          </cell>
          <cell r="J21" t="str">
            <v>237</v>
          </cell>
          <cell r="L21" t="str">
            <v>13</v>
          </cell>
          <cell r="AA21" t="str">
            <v>LABORATORISTA CLINICO 3</v>
          </cell>
        </row>
        <row r="22">
          <cell r="C22" t="str">
            <v>1.SERVICIO CIVIL PUBLICO (LOSEP)</v>
          </cell>
          <cell r="J22" t="str">
            <v>238</v>
          </cell>
          <cell r="L22" t="str">
            <v>11</v>
          </cell>
          <cell r="AA22" t="str">
            <v>ENFERMERO/A 3</v>
          </cell>
        </row>
        <row r="23">
          <cell r="C23" t="str">
            <v>1.SERVICIO CIVIL PUBLICO (LOSEP)</v>
          </cell>
          <cell r="J23" t="str">
            <v>239</v>
          </cell>
          <cell r="L23" t="str">
            <v>11</v>
          </cell>
          <cell r="AA23" t="str">
            <v>ENFERMERO/A 3</v>
          </cell>
        </row>
        <row r="24">
          <cell r="C24" t="str">
            <v>1.SERVICIO CIVIL PUBLICO (LOSEP)</v>
          </cell>
          <cell r="J24" t="str">
            <v>240</v>
          </cell>
          <cell r="L24" t="str">
            <v>11</v>
          </cell>
          <cell r="AA24" t="str">
            <v>ENFERMERO/A 3</v>
          </cell>
        </row>
        <row r="25">
          <cell r="C25" t="str">
            <v>1.SERVICIO CIVIL PUBLICO (LOSEP)</v>
          </cell>
          <cell r="J25" t="str">
            <v>241</v>
          </cell>
          <cell r="L25" t="str">
            <v>11</v>
          </cell>
          <cell r="AA25" t="str">
            <v>ENFERMERO/A 3</v>
          </cell>
        </row>
        <row r="26">
          <cell r="C26" t="str">
            <v>1.SERVICIO CIVIL PUBLICO (LOSEP)</v>
          </cell>
          <cell r="J26" t="str">
            <v>242</v>
          </cell>
          <cell r="L26" t="str">
            <v>11</v>
          </cell>
          <cell r="AA26" t="str">
            <v>ENFERMERO/A 3</v>
          </cell>
        </row>
        <row r="27">
          <cell r="C27" t="str">
            <v>1.SERVICIO CIVIL PUBLICO (LOSEP)</v>
          </cell>
          <cell r="J27" t="str">
            <v>243</v>
          </cell>
          <cell r="L27" t="str">
            <v>11</v>
          </cell>
          <cell r="AA27" t="str">
            <v>ENFERMERO/A 3</v>
          </cell>
        </row>
        <row r="28">
          <cell r="C28" t="str">
            <v>1.SERVICIO CIVIL PUBLICO (LOSEP)</v>
          </cell>
          <cell r="J28" t="str">
            <v>244</v>
          </cell>
          <cell r="L28" t="str">
            <v>11</v>
          </cell>
          <cell r="AA28" t="str">
            <v>ENFERMERO/A 3</v>
          </cell>
        </row>
        <row r="29">
          <cell r="C29" t="str">
            <v>1.SERVICIO CIVIL PUBLICO (LOSEP)</v>
          </cell>
          <cell r="J29" t="str">
            <v>245</v>
          </cell>
          <cell r="L29" t="str">
            <v>11</v>
          </cell>
          <cell r="AA29" t="str">
            <v>ENFERMERO/A 3</v>
          </cell>
        </row>
        <row r="30">
          <cell r="C30" t="str">
            <v>1.SERVICIO CIVIL PUBLICO (LOSEP)</v>
          </cell>
          <cell r="J30" t="str">
            <v>246</v>
          </cell>
          <cell r="L30" t="str">
            <v>11</v>
          </cell>
          <cell r="AA30" t="str">
            <v>ENFERMERO/A 3</v>
          </cell>
        </row>
        <row r="31">
          <cell r="C31" t="str">
            <v>1.SERVICIO CIVIL PUBLICO (LOSEP)</v>
          </cell>
          <cell r="J31" t="str">
            <v>247</v>
          </cell>
          <cell r="L31" t="str">
            <v>11</v>
          </cell>
          <cell r="AA31" t="str">
            <v>ENFERMERO/A 3</v>
          </cell>
        </row>
        <row r="32">
          <cell r="C32" t="str">
            <v>1.SERVICIO CIVIL PUBLICO (LOSEP)</v>
          </cell>
          <cell r="J32" t="str">
            <v>248</v>
          </cell>
          <cell r="L32" t="str">
            <v>11</v>
          </cell>
          <cell r="AA32" t="str">
            <v>ENFERMERO/A 3</v>
          </cell>
        </row>
        <row r="33">
          <cell r="C33" t="str">
            <v>1.SERVICIO CIVIL PUBLICO (LOSEP)</v>
          </cell>
          <cell r="J33" t="str">
            <v>249</v>
          </cell>
          <cell r="L33" t="str">
            <v>11</v>
          </cell>
          <cell r="AA33" t="str">
            <v>ENFERMERO/A 3</v>
          </cell>
        </row>
        <row r="34">
          <cell r="C34" t="str">
            <v>1.SERVICIO CIVIL PUBLICO (LOSEP)</v>
          </cell>
          <cell r="J34" t="str">
            <v>250</v>
          </cell>
          <cell r="L34" t="str">
            <v>11</v>
          </cell>
          <cell r="AA34" t="str">
            <v>ENFERMERO/A 3</v>
          </cell>
        </row>
        <row r="35">
          <cell r="C35" t="str">
            <v>1.SERVICIO CIVIL PUBLICO (LOSEP)</v>
          </cell>
          <cell r="J35" t="str">
            <v>251</v>
          </cell>
          <cell r="L35" t="str">
            <v>11</v>
          </cell>
          <cell r="AA35" t="str">
            <v>ENFERMERO/A 3</v>
          </cell>
        </row>
        <row r="36">
          <cell r="C36" t="str">
            <v>1.SERVICIO CIVIL PUBLICO (LOSEP)</v>
          </cell>
          <cell r="J36" t="str">
            <v>252</v>
          </cell>
          <cell r="L36" t="str">
            <v>11</v>
          </cell>
          <cell r="AA36" t="str">
            <v>ENFERMERO/A 3</v>
          </cell>
        </row>
        <row r="37">
          <cell r="C37" t="str">
            <v>1.SERVICIO CIVIL PUBLICO (LOSEP)</v>
          </cell>
          <cell r="J37" t="str">
            <v>253</v>
          </cell>
          <cell r="L37" t="str">
            <v>11</v>
          </cell>
          <cell r="AA37" t="str">
            <v>ENFERMERO/A 3</v>
          </cell>
        </row>
        <row r="38">
          <cell r="C38" t="str">
            <v>1.SERVICIO CIVIL PUBLICO (LOSEP)</v>
          </cell>
          <cell r="J38" t="str">
            <v>254</v>
          </cell>
          <cell r="L38" t="str">
            <v>11</v>
          </cell>
          <cell r="AA38" t="str">
            <v>ENFERMERO/A 3</v>
          </cell>
        </row>
        <row r="39">
          <cell r="C39" t="str">
            <v>1.SERVICIO CIVIL PUBLICO (LOSEP)</v>
          </cell>
          <cell r="J39" t="str">
            <v>255</v>
          </cell>
          <cell r="L39" t="str">
            <v>11</v>
          </cell>
          <cell r="AA39" t="str">
            <v>ENFERMERO/A 3</v>
          </cell>
        </row>
        <row r="40">
          <cell r="C40" t="str">
            <v>1.SERVICIO CIVIL PUBLICO (LOSEP)</v>
          </cell>
          <cell r="J40" t="str">
            <v>256</v>
          </cell>
          <cell r="L40" t="str">
            <v>11</v>
          </cell>
          <cell r="AA40" t="str">
            <v>ENFERMERO/A 3</v>
          </cell>
        </row>
        <row r="41">
          <cell r="C41" t="str">
            <v>1.SERVICIO CIVIL PUBLICO (LOSEP)</v>
          </cell>
          <cell r="J41" t="str">
            <v>257</v>
          </cell>
          <cell r="L41" t="str">
            <v>11</v>
          </cell>
          <cell r="AA41" t="str">
            <v>ENFERMERO/A 3</v>
          </cell>
        </row>
        <row r="42">
          <cell r="C42" t="str">
            <v>1.SERVICIO CIVIL PUBLICO (LOSEP)</v>
          </cell>
          <cell r="J42" t="str">
            <v>258</v>
          </cell>
          <cell r="L42" t="str">
            <v>11</v>
          </cell>
          <cell r="AA42" t="str">
            <v>ENFERMERO/A 3</v>
          </cell>
        </row>
        <row r="43">
          <cell r="C43" t="str">
            <v>1.SERVICIO CIVIL PUBLICO (LOSEP)</v>
          </cell>
          <cell r="J43" t="str">
            <v>259</v>
          </cell>
          <cell r="L43" t="str">
            <v>11</v>
          </cell>
          <cell r="AA43" t="str">
            <v>ENFERMERO/A 3</v>
          </cell>
        </row>
        <row r="44">
          <cell r="C44" t="str">
            <v>1.SERVICIO CIVIL PUBLICO (LOSEP)</v>
          </cell>
          <cell r="J44" t="str">
            <v>260</v>
          </cell>
          <cell r="L44" t="str">
            <v>11</v>
          </cell>
          <cell r="AA44" t="str">
            <v>ENFERMERO/A 3</v>
          </cell>
        </row>
        <row r="45">
          <cell r="C45" t="str">
            <v>1.SERVICIO CIVIL PUBLICO (LOSEP)</v>
          </cell>
          <cell r="J45" t="str">
            <v>261</v>
          </cell>
          <cell r="L45" t="str">
            <v>11</v>
          </cell>
          <cell r="AA45" t="str">
            <v>ENFERMERO/A 3</v>
          </cell>
        </row>
        <row r="46">
          <cell r="C46" t="str">
            <v>1.SERVICIO CIVIL PUBLICO (LOSEP)</v>
          </cell>
          <cell r="J46" t="str">
            <v>262</v>
          </cell>
          <cell r="L46" t="str">
            <v>11</v>
          </cell>
          <cell r="AA46" t="str">
            <v>ENFERMERO/A 3</v>
          </cell>
        </row>
        <row r="47">
          <cell r="C47" t="str">
            <v>1.SERVICIO CIVIL PUBLICO (LOSEP)</v>
          </cell>
          <cell r="J47" t="str">
            <v>263</v>
          </cell>
          <cell r="L47" t="str">
            <v>11</v>
          </cell>
          <cell r="AA47" t="str">
            <v>ENFERMERO/A 3</v>
          </cell>
        </row>
        <row r="48">
          <cell r="C48" t="str">
            <v>1.SERVICIO CIVIL PUBLICO (LOSEP)</v>
          </cell>
          <cell r="J48" t="str">
            <v>264</v>
          </cell>
          <cell r="L48" t="str">
            <v>11</v>
          </cell>
          <cell r="AA48" t="str">
            <v>ENFERMERO/A 3</v>
          </cell>
        </row>
        <row r="49">
          <cell r="C49" t="str">
            <v>1.SERVICIO CIVIL PUBLICO (LOSEP)</v>
          </cell>
          <cell r="J49" t="str">
            <v>265</v>
          </cell>
          <cell r="L49" t="str">
            <v>11</v>
          </cell>
          <cell r="AA49" t="str">
            <v>ENFERMERO/A 3</v>
          </cell>
        </row>
        <row r="50">
          <cell r="C50" t="str">
            <v>1.SERVICIO CIVIL PUBLICO (LOSEP)</v>
          </cell>
          <cell r="J50" t="str">
            <v>266</v>
          </cell>
          <cell r="L50" t="str">
            <v>11</v>
          </cell>
          <cell r="AA50" t="str">
            <v>ENFERMERO/A 3</v>
          </cell>
        </row>
        <row r="51">
          <cell r="C51" t="str">
            <v>1.SERVICIO CIVIL PUBLICO (LOSEP)</v>
          </cell>
          <cell r="J51" t="str">
            <v>267</v>
          </cell>
          <cell r="L51" t="str">
            <v>11</v>
          </cell>
          <cell r="AA51" t="str">
            <v>ENFERMERO/A 3</v>
          </cell>
        </row>
        <row r="52">
          <cell r="C52" t="str">
            <v>1.SERVICIO CIVIL PUBLICO (LOSEP)</v>
          </cell>
          <cell r="J52" t="str">
            <v>268</v>
          </cell>
          <cell r="L52" t="str">
            <v>11</v>
          </cell>
          <cell r="AA52" t="str">
            <v>ENFERMERO/A 3</v>
          </cell>
        </row>
        <row r="53">
          <cell r="C53" t="str">
            <v>1.SERVICIO CIVIL PUBLICO (LOSEP)</v>
          </cell>
          <cell r="J53" t="str">
            <v>269</v>
          </cell>
          <cell r="L53" t="str">
            <v>11</v>
          </cell>
          <cell r="AA53" t="str">
            <v>ENFERMERO/A 3</v>
          </cell>
        </row>
        <row r="54">
          <cell r="C54" t="str">
            <v>1.SERVICIO CIVIL PUBLICO (LOSEP)</v>
          </cell>
          <cell r="J54" t="str">
            <v>270</v>
          </cell>
          <cell r="L54" t="str">
            <v>11</v>
          </cell>
          <cell r="AA54" t="str">
            <v>ENFERMERO/A 3</v>
          </cell>
        </row>
        <row r="55">
          <cell r="C55" t="str">
            <v>1.SERVICIO CIVIL PUBLICO (LOSEP)</v>
          </cell>
          <cell r="J55" t="str">
            <v>271</v>
          </cell>
          <cell r="L55" t="str">
            <v>11</v>
          </cell>
          <cell r="AA55" t="str">
            <v>ENFERMERO/A 3</v>
          </cell>
        </row>
        <row r="56">
          <cell r="C56" t="str">
            <v>1.SERVICIO CIVIL PUBLICO (LOSEP)</v>
          </cell>
          <cell r="J56" t="str">
            <v>272</v>
          </cell>
          <cell r="L56" t="str">
            <v>11</v>
          </cell>
          <cell r="AA56" t="str">
            <v>NUTRICIONISTA 2</v>
          </cell>
        </row>
        <row r="57">
          <cell r="C57" t="str">
            <v>1.SERVICIO CIVIL PUBLICO (LOSEP)</v>
          </cell>
          <cell r="J57" t="str">
            <v>273</v>
          </cell>
          <cell r="L57" t="str">
            <v>13</v>
          </cell>
          <cell r="AA57" t="str">
            <v>MEDICO/A GENERAL EN FUNCIONES HOSPITALARIAS</v>
          </cell>
        </row>
        <row r="58">
          <cell r="C58" t="str">
            <v>1.SERVICIO CIVIL PUBLICO (LOSEP)</v>
          </cell>
          <cell r="J58" t="str">
            <v>274</v>
          </cell>
          <cell r="L58" t="str">
            <v>13</v>
          </cell>
          <cell r="AA58" t="str">
            <v>LABORATORISTA CLINICO 3</v>
          </cell>
        </row>
        <row r="59">
          <cell r="C59" t="str">
            <v>1.SERVICIO CIVIL PUBLICO (LOSEP)</v>
          </cell>
          <cell r="J59" t="str">
            <v>275</v>
          </cell>
          <cell r="L59" t="str">
            <v>13</v>
          </cell>
          <cell r="AA59" t="str">
            <v>LABORATORISTA CLINICO 3</v>
          </cell>
        </row>
        <row r="60">
          <cell r="C60" t="str">
            <v>1.SERVICIO CIVIL PUBLICO (LOSEP)</v>
          </cell>
          <cell r="J60" t="str">
            <v>276</v>
          </cell>
          <cell r="L60" t="str">
            <v>13</v>
          </cell>
          <cell r="AA60" t="str">
            <v>LABORATORISTA CLINICO 3</v>
          </cell>
        </row>
        <row r="61">
          <cell r="C61" t="str">
            <v>1.SERVICIO CIVIL PUBLICO (LOSEP)</v>
          </cell>
          <cell r="J61" t="str">
            <v>277</v>
          </cell>
          <cell r="L61" t="str">
            <v>13</v>
          </cell>
          <cell r="AA61" t="str">
            <v>MEDICO/A GENERAL EN FUNCIONES HOSPITALARIAS</v>
          </cell>
        </row>
        <row r="62">
          <cell r="C62" t="str">
            <v>1.SERVICIO CIVIL PUBLICO (LOSEP)</v>
          </cell>
          <cell r="J62" t="str">
            <v>278</v>
          </cell>
          <cell r="L62" t="str">
            <v>13</v>
          </cell>
          <cell r="AA62" t="str">
            <v>MEDICO/A GENERAL EN FUNCIONES HOSPITALARIAS</v>
          </cell>
        </row>
        <row r="63">
          <cell r="C63" t="str">
            <v>1.SERVICIO CIVIL PUBLICO (LOSEP)</v>
          </cell>
          <cell r="J63" t="str">
            <v>279</v>
          </cell>
          <cell r="L63" t="str">
            <v>13</v>
          </cell>
          <cell r="AA63" t="str">
            <v>MEDICO/A GENERAL EN FUNCIONES HOSPITALARIAS</v>
          </cell>
        </row>
        <row r="64">
          <cell r="C64" t="str">
            <v>1.SERVICIO CIVIL PUBLICO (LOSEP)</v>
          </cell>
          <cell r="J64" t="str">
            <v>280</v>
          </cell>
          <cell r="L64" t="str">
            <v>13</v>
          </cell>
          <cell r="AA64" t="str">
            <v>MEDICO/A GENERAL EN FUNCIONES HOSPITALARIAS</v>
          </cell>
        </row>
        <row r="65">
          <cell r="C65" t="str">
            <v>1.SERVICIO CIVIL PUBLICO (LOSEP)</v>
          </cell>
          <cell r="J65" t="str">
            <v>281</v>
          </cell>
          <cell r="L65" t="str">
            <v>13</v>
          </cell>
          <cell r="AA65" t="str">
            <v>MEDICO/A GENERAL EN FUNCIONES HOSPITALARIAS</v>
          </cell>
        </row>
        <row r="66">
          <cell r="C66" t="str">
            <v>1.SERVICIO CIVIL PUBLICO (LOSEP)</v>
          </cell>
          <cell r="J66" t="str">
            <v>282</v>
          </cell>
          <cell r="L66" t="str">
            <v>13</v>
          </cell>
          <cell r="AA66" t="str">
            <v>MEDICO/A GENERAL EN FUNCIONES HOSPITALARIAS</v>
          </cell>
        </row>
        <row r="67">
          <cell r="C67" t="str">
            <v>1.SERVICIO CIVIL PUBLICO (LOSEP)</v>
          </cell>
          <cell r="J67" t="str">
            <v>283</v>
          </cell>
          <cell r="L67" t="str">
            <v>13</v>
          </cell>
          <cell r="AA67" t="str">
            <v>MEDICO/A GENERAL EN FUNCIONES HOSPITALARIAS</v>
          </cell>
        </row>
        <row r="68">
          <cell r="C68" t="str">
            <v>1.SERVICIO CIVIL PUBLICO (LOSEP)</v>
          </cell>
          <cell r="J68" t="str">
            <v>284</v>
          </cell>
          <cell r="L68" t="str">
            <v>13</v>
          </cell>
          <cell r="AA68" t="str">
            <v>MEDICO/A GENERAL EN FUNCIONES HOSPITALARIAS</v>
          </cell>
        </row>
        <row r="69">
          <cell r="C69" t="str">
            <v>1.SERVICIO CIVIL PUBLICO (LOSEP)</v>
          </cell>
          <cell r="J69" t="str">
            <v>285</v>
          </cell>
          <cell r="L69" t="str">
            <v>13</v>
          </cell>
          <cell r="AA69" t="str">
            <v>MEDICO/A GENERAL EN FUNCIONES HOSPITALARIAS</v>
          </cell>
        </row>
        <row r="70">
          <cell r="C70" t="str">
            <v>1.SERVICIO CIVIL PUBLICO (LOSEP)</v>
          </cell>
          <cell r="J70" t="str">
            <v>286</v>
          </cell>
          <cell r="L70" t="str">
            <v>13</v>
          </cell>
          <cell r="AA70" t="str">
            <v>MEDICO/A GENERAL EN FUNCIONES HOSPITALARIAS</v>
          </cell>
        </row>
        <row r="71">
          <cell r="C71" t="str">
            <v>1.SERVICIO CIVIL PUBLICO (LOSEP)</v>
          </cell>
          <cell r="J71" t="str">
            <v>287</v>
          </cell>
          <cell r="L71" t="str">
            <v>13</v>
          </cell>
          <cell r="AA71" t="str">
            <v>MEDICO/A GENERAL EN FUNCIONES HOSPITALARIAS</v>
          </cell>
        </row>
        <row r="72">
          <cell r="C72" t="str">
            <v>1.SERVICIO CIVIL PUBLICO (LOSEP)</v>
          </cell>
          <cell r="J72" t="str">
            <v>288</v>
          </cell>
          <cell r="L72" t="str">
            <v>13</v>
          </cell>
          <cell r="AA72" t="str">
            <v>MEDICO/A GENERAL EN FUNCIONES HOSPITALARIAS</v>
          </cell>
        </row>
        <row r="73">
          <cell r="C73" t="str">
            <v>1.SERVICIO CIVIL PUBLICO (LOSEP)</v>
          </cell>
          <cell r="J73" t="str">
            <v>289</v>
          </cell>
          <cell r="L73" t="str">
            <v>13</v>
          </cell>
          <cell r="AA73" t="str">
            <v>MEDICO/A GENERAL EN FUNCIONES HOSPITALARIAS</v>
          </cell>
        </row>
        <row r="74">
          <cell r="C74" t="str">
            <v>1.SERVICIO CIVIL PUBLICO (LOSEP)</v>
          </cell>
          <cell r="J74" t="str">
            <v>290</v>
          </cell>
          <cell r="L74" t="str">
            <v>13</v>
          </cell>
          <cell r="AA74" t="str">
            <v>MEDICO/A GENERAL EN FUNCIONES HOSPITALARIAS</v>
          </cell>
        </row>
        <row r="75">
          <cell r="C75" t="str">
            <v>1.SERVICIO CIVIL PUBLICO (LOSEP)</v>
          </cell>
          <cell r="J75" t="str">
            <v>291</v>
          </cell>
          <cell r="L75" t="str">
            <v>13</v>
          </cell>
          <cell r="AA75" t="str">
            <v>MEDICO/A GENERAL EN FUNCIONES HOSPITALARIAS</v>
          </cell>
        </row>
        <row r="76">
          <cell r="C76" t="str">
            <v>1.SERVICIO CIVIL PUBLICO (LOSEP)</v>
          </cell>
          <cell r="J76" t="str">
            <v>292</v>
          </cell>
          <cell r="L76" t="str">
            <v>13</v>
          </cell>
          <cell r="AA76" t="str">
            <v>MEDICO/A GENERAL EN FUNCIONES HOSPITALARIAS</v>
          </cell>
        </row>
        <row r="77">
          <cell r="C77" t="str">
            <v>1.SERVICIO CIVIL PUBLICO (LOSEP)</v>
          </cell>
          <cell r="J77" t="str">
            <v>293</v>
          </cell>
          <cell r="L77" t="str">
            <v>13</v>
          </cell>
          <cell r="AA77" t="str">
            <v>MEDICO/A GENERAL EN FUNCIONES HOSPITALARIAS</v>
          </cell>
        </row>
        <row r="78">
          <cell r="C78" t="str">
            <v>1.SERVICIO CIVIL PUBLICO (LOSEP)</v>
          </cell>
          <cell r="J78" t="str">
            <v>294</v>
          </cell>
          <cell r="L78" t="str">
            <v>13</v>
          </cell>
          <cell r="AA78" t="str">
            <v>MEDICO/A GENERAL EN FUNCIONES HOSPITALARIAS</v>
          </cell>
        </row>
        <row r="79">
          <cell r="C79" t="str">
            <v>1.SERVICIO CIVIL PUBLICO (LOSEP)</v>
          </cell>
          <cell r="J79" t="str">
            <v>295</v>
          </cell>
          <cell r="L79" t="str">
            <v>13</v>
          </cell>
          <cell r="AA79" t="str">
            <v>MEDICO/A GENERAL EN FUNCIONES HOSPITALARIAS</v>
          </cell>
        </row>
        <row r="80">
          <cell r="C80" t="str">
            <v>1.SERVICIO CIVIL PUBLICO (LOSEP)</v>
          </cell>
          <cell r="J80" t="str">
            <v>296</v>
          </cell>
          <cell r="L80" t="str">
            <v>13</v>
          </cell>
          <cell r="AA80" t="str">
            <v>MEDICO/A GENERAL EN FUNCIONES HOSPITALARIAS</v>
          </cell>
        </row>
        <row r="81">
          <cell r="C81" t="str">
            <v>1.SERVICIO CIVIL PUBLICO (LOSEP)</v>
          </cell>
          <cell r="J81" t="str">
            <v>297</v>
          </cell>
          <cell r="L81" t="str">
            <v>13</v>
          </cell>
          <cell r="AA81" t="str">
            <v>MEDICO/A GENERAL EN FUNCIONES HOSPITALARIAS</v>
          </cell>
        </row>
        <row r="82">
          <cell r="C82" t="str">
            <v>1.SERVICIO CIVIL PUBLICO (LOSEP)</v>
          </cell>
          <cell r="J82" t="str">
            <v>298</v>
          </cell>
          <cell r="L82" t="str">
            <v>13</v>
          </cell>
          <cell r="AA82" t="str">
            <v>MEDICO/A GENERAL EN FUNCIONES HOSPITALARIAS</v>
          </cell>
        </row>
        <row r="83">
          <cell r="C83" t="str">
            <v>1.SERVICIO CIVIL PUBLICO (LOSEP)</v>
          </cell>
          <cell r="J83" t="str">
            <v>299</v>
          </cell>
          <cell r="L83" t="str">
            <v>13</v>
          </cell>
          <cell r="AA83" t="str">
            <v>MEDICO/A GENERAL EN FUNCIONES HOSPITALARIAS</v>
          </cell>
        </row>
        <row r="84">
          <cell r="C84" t="str">
            <v>1.SERVICIO CIVIL PUBLICO (LOSEP)</v>
          </cell>
          <cell r="J84" t="str">
            <v>300</v>
          </cell>
          <cell r="L84" t="str">
            <v>13</v>
          </cell>
          <cell r="AA84" t="str">
            <v>MEDICO/A GENERAL EN FUNCIONES HOSPITALARIAS</v>
          </cell>
        </row>
        <row r="85">
          <cell r="C85" t="str">
            <v>1.SERVICIO CIVIL PUBLICO (LOSEP)</v>
          </cell>
          <cell r="J85" t="str">
            <v>301</v>
          </cell>
          <cell r="L85" t="str">
            <v>13</v>
          </cell>
          <cell r="AA85" t="str">
            <v>MEDICO/A GENERAL EN FUNCIONES HOSPITALARIAS</v>
          </cell>
        </row>
        <row r="86">
          <cell r="C86" t="str">
            <v>1.SERVICIO CIVIL PUBLICO (LOSEP)</v>
          </cell>
          <cell r="J86" t="str">
            <v>302</v>
          </cell>
          <cell r="L86" t="str">
            <v>13</v>
          </cell>
          <cell r="AA86" t="str">
            <v>MEDICO/A GENERAL EN FUNCIONES HOSPITALARIAS</v>
          </cell>
        </row>
        <row r="87">
          <cell r="C87" t="str">
            <v>1.SERVICIO CIVIL PUBLICO (LOSEP)</v>
          </cell>
          <cell r="J87" t="str">
            <v>303</v>
          </cell>
          <cell r="L87" t="str">
            <v>13</v>
          </cell>
          <cell r="AA87" t="str">
            <v>MEDICO/A GENERAL EN FUNCIONES HOSPITALARIAS</v>
          </cell>
        </row>
        <row r="88">
          <cell r="C88" t="str">
            <v>1.SERVICIO CIVIL PUBLICO (LOSEP)</v>
          </cell>
          <cell r="J88" t="str">
            <v>304</v>
          </cell>
          <cell r="L88" t="str">
            <v>13</v>
          </cell>
          <cell r="AA88" t="str">
            <v>MEDICO/A GENERAL EN FUNCIONES HOSPITALARIAS</v>
          </cell>
        </row>
        <row r="89">
          <cell r="C89" t="str">
            <v>1.SERVICIO CIVIL PUBLICO (LOSEP)</v>
          </cell>
          <cell r="J89" t="str">
            <v>305</v>
          </cell>
          <cell r="L89" t="str">
            <v>13</v>
          </cell>
          <cell r="AA89" t="str">
            <v>MEDICO/A GENERAL EN FUNCIONES HOSPITALARIAS</v>
          </cell>
        </row>
        <row r="90">
          <cell r="C90" t="str">
            <v>1.SERVICIO CIVIL PUBLICO (LOSEP)</v>
          </cell>
          <cell r="J90" t="str">
            <v>306</v>
          </cell>
          <cell r="L90" t="str">
            <v>13</v>
          </cell>
          <cell r="AA90" t="str">
            <v>MEDICO/A GENERAL EN FUNCIONES HOSPITALARIAS</v>
          </cell>
        </row>
        <row r="91">
          <cell r="C91" t="str">
            <v>1.SERVICIO CIVIL PUBLICO (LOSEP)</v>
          </cell>
          <cell r="J91" t="str">
            <v>307</v>
          </cell>
          <cell r="L91" t="str">
            <v>13</v>
          </cell>
          <cell r="AA91" t="str">
            <v>MEDICO/A GENERAL EN FUNCIONES HOSPITALARIAS</v>
          </cell>
        </row>
        <row r="92">
          <cell r="C92" t="str">
            <v>1.SERVICIO CIVIL PUBLICO (LOSEP)</v>
          </cell>
          <cell r="J92" t="str">
            <v>308</v>
          </cell>
          <cell r="L92" t="str">
            <v>13</v>
          </cell>
          <cell r="AA92" t="str">
            <v>MEDICO/A GENERAL EN FUNCIONES HOSPITALARIAS</v>
          </cell>
        </row>
        <row r="93">
          <cell r="C93" t="str">
            <v>1.SERVICIO CIVIL PUBLICO (LOSEP)</v>
          </cell>
          <cell r="J93" t="str">
            <v>309</v>
          </cell>
          <cell r="L93" t="str">
            <v>13</v>
          </cell>
          <cell r="AA93" t="str">
            <v>QUIMICO / BIOQUIMICO FARMACEUTICO 3</v>
          </cell>
        </row>
        <row r="94">
          <cell r="C94" t="str">
            <v>1.SERVICIO CIVIL PUBLICO (LOSEP)</v>
          </cell>
          <cell r="J94" t="str">
            <v>310</v>
          </cell>
          <cell r="L94" t="str">
            <v>13</v>
          </cell>
          <cell r="AA94" t="str">
            <v>MEDICO/A GENERAL EN FUNCIONES HOSPITALARIAS</v>
          </cell>
        </row>
        <row r="95">
          <cell r="C95" t="str">
            <v>1.SERVICIO CIVIL PUBLICO (LOSEP)</v>
          </cell>
          <cell r="J95" t="str">
            <v>311</v>
          </cell>
          <cell r="L95" t="str">
            <v>13</v>
          </cell>
          <cell r="AA95" t="str">
            <v>OBSTETRIZ / OBSTETRA 3</v>
          </cell>
        </row>
        <row r="96">
          <cell r="C96" t="str">
            <v>1.SERVICIO CIVIL PUBLICO (LOSEP)</v>
          </cell>
          <cell r="J96" t="str">
            <v>312</v>
          </cell>
          <cell r="L96" t="str">
            <v>13</v>
          </cell>
          <cell r="AA96" t="str">
            <v>OBSTETRIZ / OBSTETRA 3</v>
          </cell>
        </row>
        <row r="97">
          <cell r="C97" t="str">
            <v>1.SERVICIO CIVIL PUBLICO (LOSEP)</v>
          </cell>
          <cell r="J97" t="str">
            <v>313</v>
          </cell>
          <cell r="L97" t="str">
            <v>13</v>
          </cell>
          <cell r="AA97" t="str">
            <v>OBSTETRIZ / OBSTETRA 3</v>
          </cell>
        </row>
        <row r="98">
          <cell r="C98" t="str">
            <v>1.SERVICIO CIVIL PUBLICO (LOSEP)</v>
          </cell>
          <cell r="J98" t="str">
            <v>314</v>
          </cell>
          <cell r="L98" t="str">
            <v>13</v>
          </cell>
          <cell r="AA98" t="str">
            <v>OBSTETRIZ / OBSTETRA 3</v>
          </cell>
        </row>
        <row r="99">
          <cell r="C99" t="str">
            <v>1.SERVICIO CIVIL PUBLICO (LOSEP)</v>
          </cell>
          <cell r="J99" t="str">
            <v>315</v>
          </cell>
          <cell r="L99" t="str">
            <v>13</v>
          </cell>
          <cell r="AA99" t="str">
            <v>OBSTETRIZ / OBSTETRA 3</v>
          </cell>
        </row>
        <row r="100">
          <cell r="C100" t="str">
            <v>1.SERVICIO CIVIL PUBLICO (LOSEP)</v>
          </cell>
          <cell r="J100" t="str">
            <v>316</v>
          </cell>
          <cell r="L100" t="str">
            <v>13</v>
          </cell>
          <cell r="AA100" t="str">
            <v>OBSTETRIZ / OBSTETRA 3</v>
          </cell>
        </row>
        <row r="101">
          <cell r="C101" t="str">
            <v>1.SERVICIO CIVIL PUBLICO (LOSEP)</v>
          </cell>
          <cell r="J101" t="str">
            <v>317</v>
          </cell>
          <cell r="L101" t="str">
            <v>13</v>
          </cell>
          <cell r="AA101" t="str">
            <v>LABORATORISTA CLINICO 3</v>
          </cell>
        </row>
        <row r="102">
          <cell r="C102" t="str">
            <v>1.SERVICIO CIVIL PUBLICO (LOSEP)</v>
          </cell>
          <cell r="J102" t="str">
            <v>318</v>
          </cell>
          <cell r="L102" t="str">
            <v>13</v>
          </cell>
          <cell r="AA102" t="str">
            <v>OBSTETRIZ / OBSTETRA 3</v>
          </cell>
        </row>
        <row r="103">
          <cell r="C103" t="str">
            <v>1.SERVICIO CIVIL PUBLICO (LOSEP)</v>
          </cell>
          <cell r="J103" t="str">
            <v>319</v>
          </cell>
          <cell r="L103" t="str">
            <v>15</v>
          </cell>
          <cell r="AA103" t="str">
            <v>LABORATORISTA CLINICO 5</v>
          </cell>
        </row>
        <row r="104">
          <cell r="C104" t="str">
            <v>1.SERVICIO CIVIL PUBLICO (LOSEP)</v>
          </cell>
          <cell r="J104" t="str">
            <v>320</v>
          </cell>
          <cell r="L104" t="str">
            <v>15</v>
          </cell>
          <cell r="AA104" t="str">
            <v>ENFERMERO/A 6</v>
          </cell>
        </row>
        <row r="105">
          <cell r="C105" t="str">
            <v>1.SERVICIO CIVIL PUBLICO (LOSEP)</v>
          </cell>
          <cell r="J105" t="str">
            <v>321</v>
          </cell>
          <cell r="L105" t="str">
            <v>18</v>
          </cell>
          <cell r="AA105" t="str">
            <v>MEDICO/A ESPECIALISTA EN GINECOLOGIA 1</v>
          </cell>
        </row>
        <row r="106">
          <cell r="C106" t="str">
            <v>1.SERVICIO CIVIL PUBLICO (LOSEP)</v>
          </cell>
          <cell r="J106" t="str">
            <v>322</v>
          </cell>
          <cell r="L106" t="str">
            <v>18</v>
          </cell>
          <cell r="AA106" t="str">
            <v>MEDICO/A ESPECIALISTA EN CIRUGIA GENERAL 1</v>
          </cell>
        </row>
        <row r="107">
          <cell r="C107" t="str">
            <v>1.SERVICIO CIVIL PUBLICO (LOSEP)</v>
          </cell>
          <cell r="J107" t="str">
            <v>323</v>
          </cell>
          <cell r="L107" t="str">
            <v>18</v>
          </cell>
          <cell r="AA107" t="str">
            <v>MEDICO/A ESPECIALISTA EN EMERGENCIAS Y DESASTRES 1</v>
          </cell>
        </row>
        <row r="108">
          <cell r="C108" t="str">
            <v>1.SERVICIO CIVIL PUBLICO (LOSEP)</v>
          </cell>
          <cell r="J108" t="str">
            <v>324</v>
          </cell>
          <cell r="L108" t="str">
            <v>14</v>
          </cell>
          <cell r="AA108" t="str">
            <v>ENFERMERO/A 5</v>
          </cell>
        </row>
        <row r="109">
          <cell r="C109" t="str">
            <v>1.SERVICIO CIVIL PUBLICO (LOSEP)</v>
          </cell>
          <cell r="J109" t="str">
            <v>325</v>
          </cell>
          <cell r="L109" t="str">
            <v>13</v>
          </cell>
          <cell r="AA109" t="str">
            <v>OBSTETRIZ / OBSTETRA 3</v>
          </cell>
        </row>
        <row r="110">
          <cell r="C110" t="str">
            <v>1.SERVICIO CIVIL PUBLICO (LOSEP)</v>
          </cell>
          <cell r="J110" t="str">
            <v>326</v>
          </cell>
          <cell r="L110" t="str">
            <v>13</v>
          </cell>
          <cell r="AA110" t="str">
            <v>OBSTETRIZ / OBSTETRA 3</v>
          </cell>
        </row>
        <row r="111">
          <cell r="C111" t="str">
            <v>1.SERVICIO CIVIL PUBLICO (LOSEP)</v>
          </cell>
          <cell r="J111" t="str">
            <v>327</v>
          </cell>
          <cell r="L111" t="str">
            <v>18</v>
          </cell>
          <cell r="AA111" t="str">
            <v>MEDICO/A ESPECIALISTA EN MEDICINA INTERNA 1</v>
          </cell>
        </row>
        <row r="112">
          <cell r="C112" t="str">
            <v>1.SERVICIO CIVIL PUBLICO (LOSEP)</v>
          </cell>
          <cell r="J112" t="str">
            <v>328</v>
          </cell>
          <cell r="L112" t="str">
            <v>11</v>
          </cell>
          <cell r="AA112" t="str">
            <v>QUIMICO / BIOQUIMICO FARMACEUTICO 1</v>
          </cell>
        </row>
        <row r="113">
          <cell r="C113" t="str">
            <v>1.SERVICIO CIVIL PUBLICO (LOSEP)</v>
          </cell>
          <cell r="J113" t="str">
            <v>329</v>
          </cell>
          <cell r="L113" t="str">
            <v>13</v>
          </cell>
          <cell r="AA113" t="str">
            <v>QUIMICO / BIOQUIMICO FARMACEUTICO 3</v>
          </cell>
        </row>
        <row r="114">
          <cell r="C114" t="str">
            <v>1.SERVICIO CIVIL PUBLICO (LOSEP)</v>
          </cell>
          <cell r="J114" t="str">
            <v>330</v>
          </cell>
          <cell r="L114" t="str">
            <v>11</v>
          </cell>
          <cell r="AA114" t="str">
            <v>ENFERMERO/A 3</v>
          </cell>
        </row>
        <row r="115">
          <cell r="C115" t="str">
            <v>1.SERVICIO CIVIL PUBLICO (LOSEP)</v>
          </cell>
          <cell r="J115" t="str">
            <v>331</v>
          </cell>
          <cell r="L115" t="str">
            <v>11</v>
          </cell>
          <cell r="AA115" t="str">
            <v>ENFERMERO/A 3</v>
          </cell>
        </row>
        <row r="116">
          <cell r="C116" t="str">
            <v>1.SERVICIO CIVIL PUBLICO (LOSEP)</v>
          </cell>
          <cell r="J116" t="str">
            <v>332</v>
          </cell>
          <cell r="L116" t="str">
            <v>11</v>
          </cell>
          <cell r="AA116" t="str">
            <v>ENFERMERO/A 3</v>
          </cell>
        </row>
        <row r="117">
          <cell r="C117" t="str">
            <v>1.SERVICIO CIVIL PUBLICO (LOSEP)</v>
          </cell>
          <cell r="J117" t="str">
            <v>333</v>
          </cell>
          <cell r="L117" t="str">
            <v>11</v>
          </cell>
          <cell r="AA117" t="str">
            <v>ENFERMERO/A 3</v>
          </cell>
        </row>
        <row r="118">
          <cell r="C118" t="str">
            <v>1.SERVICIO CIVIL PUBLICO (LOSEP)</v>
          </cell>
          <cell r="J118" t="str">
            <v>334</v>
          </cell>
          <cell r="L118" t="str">
            <v>11</v>
          </cell>
          <cell r="AA118" t="str">
            <v>ENFERMERO/A 3</v>
          </cell>
        </row>
        <row r="119">
          <cell r="C119" t="str">
            <v>1.SERVICIO CIVIL PUBLICO (LOSEP)</v>
          </cell>
          <cell r="J119" t="str">
            <v>335</v>
          </cell>
          <cell r="L119" t="str">
            <v>13</v>
          </cell>
          <cell r="AA119" t="str">
            <v>OBSTETRIZ / OBSTETRA 3</v>
          </cell>
        </row>
        <row r="120">
          <cell r="C120" t="str">
            <v>1.SERVICIO CIVIL PUBLICO (LOSEP)</v>
          </cell>
          <cell r="J120" t="str">
            <v>336</v>
          </cell>
          <cell r="L120" t="str">
            <v>13</v>
          </cell>
          <cell r="AA120" t="str">
            <v>MEDICO/A GENERAL EN FUNCIONES HOSPITALARIAS</v>
          </cell>
        </row>
        <row r="121">
          <cell r="C121" t="str">
            <v>1.SERVICIO CIVIL PUBLICO (LOSEP)</v>
          </cell>
          <cell r="J121" t="str">
            <v>337</v>
          </cell>
          <cell r="L121" t="str">
            <v>13</v>
          </cell>
          <cell r="AA121" t="str">
            <v>MEDICO/A GENERAL EN FUNCIONES HOSPITALARIAS</v>
          </cell>
        </row>
        <row r="122">
          <cell r="C122" t="str">
            <v>1.SERVICIO CIVIL PUBLICO (LOSEP)</v>
          </cell>
          <cell r="J122" t="str">
            <v>338</v>
          </cell>
          <cell r="L122" t="str">
            <v>14</v>
          </cell>
          <cell r="AA122" t="str">
            <v>ENFERMERO/A 5</v>
          </cell>
        </row>
        <row r="123">
          <cell r="C123" t="str">
            <v>1.SERVICIO CIVIL PUBLICO (LOSEP)</v>
          </cell>
          <cell r="J123" t="str">
            <v>339</v>
          </cell>
          <cell r="L123" t="str">
            <v>14</v>
          </cell>
          <cell r="AA123" t="str">
            <v>ENFERMERO/A 5</v>
          </cell>
        </row>
        <row r="124">
          <cell r="C124" t="str">
            <v>1.SERVICIO CIVIL PUBLICO (LOSEP)</v>
          </cell>
          <cell r="J124" t="str">
            <v>340</v>
          </cell>
          <cell r="L124" t="str">
            <v>14</v>
          </cell>
          <cell r="AA124" t="str">
            <v>ENFERMERO/A 5</v>
          </cell>
        </row>
        <row r="125">
          <cell r="C125" t="str">
            <v>1.SERVICIO CIVIL PUBLICO (LOSEP)</v>
          </cell>
          <cell r="J125" t="str">
            <v>341</v>
          </cell>
          <cell r="L125" t="str">
            <v>14</v>
          </cell>
          <cell r="AA125" t="str">
            <v>ENFERMERO/A 5</v>
          </cell>
        </row>
        <row r="126">
          <cell r="C126" t="str">
            <v>1.SERVICIO CIVIL PUBLICO (LOSEP)</v>
          </cell>
          <cell r="J126" t="str">
            <v>342</v>
          </cell>
          <cell r="L126" t="str">
            <v>11</v>
          </cell>
          <cell r="AA126" t="str">
            <v>ENFERMERO/A 3</v>
          </cell>
        </row>
        <row r="127">
          <cell r="C127" t="str">
            <v>1.SERVICIO CIVIL PUBLICO (LOSEP)</v>
          </cell>
          <cell r="J127" t="str">
            <v>343</v>
          </cell>
          <cell r="L127" t="str">
            <v>13</v>
          </cell>
          <cell r="AA127" t="str">
            <v>MEDICO/A GENERAL EN FUNCIONES HOSPITALARIAS</v>
          </cell>
        </row>
        <row r="128">
          <cell r="C128" t="str">
            <v>1.SERVICIO CIVIL PUBLICO (LOSEP)</v>
          </cell>
          <cell r="J128" t="str">
            <v>344</v>
          </cell>
          <cell r="L128" t="str">
            <v>13</v>
          </cell>
          <cell r="AA128" t="str">
            <v>MEDICO/A GENERAL EN FUNCIONES HOSPITALARIAS</v>
          </cell>
        </row>
        <row r="129">
          <cell r="C129" t="str">
            <v>1.SERVICIO CIVIL PUBLICO (LOSEP)</v>
          </cell>
          <cell r="J129" t="str">
            <v>345</v>
          </cell>
          <cell r="L129" t="str">
            <v>13</v>
          </cell>
          <cell r="AA129" t="str">
            <v>MEDICO/A GENERAL EN FUNCIONES HOSPITALARIAS</v>
          </cell>
        </row>
        <row r="130">
          <cell r="C130" t="str">
            <v>1.SERVICIO CIVIL PUBLICO (LOSEP)</v>
          </cell>
          <cell r="J130" t="str">
            <v>346</v>
          </cell>
          <cell r="L130" t="str">
            <v>13</v>
          </cell>
          <cell r="AA130" t="str">
            <v>MEDICO/A GENERAL EN FUNCIONES HOSPITALARIAS</v>
          </cell>
        </row>
        <row r="131">
          <cell r="C131" t="str">
            <v>1.SERVICIO CIVIL PUBLICO (LOSEP)</v>
          </cell>
          <cell r="J131" t="str">
            <v>347</v>
          </cell>
          <cell r="L131" t="str">
            <v>13</v>
          </cell>
          <cell r="AA131" t="str">
            <v>MEDICO/A GENERAL EN FUNCIONES HOSPITALARIAS</v>
          </cell>
        </row>
        <row r="132">
          <cell r="C132" t="str">
            <v>1.SERVICIO CIVIL PUBLICO (LOSEP)</v>
          </cell>
          <cell r="J132" t="str">
            <v>348</v>
          </cell>
          <cell r="L132" t="str">
            <v>13</v>
          </cell>
          <cell r="AA132" t="str">
            <v>MEDICO/A GENERAL EN FUNCIONES HOSPITALARIAS</v>
          </cell>
        </row>
        <row r="133">
          <cell r="C133" t="str">
            <v>1.SERVICIO CIVIL PUBLICO (LOSEP)</v>
          </cell>
          <cell r="J133" t="str">
            <v>349</v>
          </cell>
          <cell r="L133" t="str">
            <v>13</v>
          </cell>
          <cell r="AA133" t="str">
            <v>MEDICO/A GENERAL EN FUNCIONES HOSPITALARIAS</v>
          </cell>
        </row>
        <row r="134">
          <cell r="C134" t="str">
            <v>1.SERVICIO CIVIL PUBLICO (LOSEP)</v>
          </cell>
          <cell r="J134" t="str">
            <v>350</v>
          </cell>
          <cell r="L134" t="str">
            <v>13</v>
          </cell>
          <cell r="AA134" t="str">
            <v>MEDICO/A GENERAL EN FUNCIONES HOSPITALARIAS</v>
          </cell>
        </row>
        <row r="135">
          <cell r="C135" t="str">
            <v>1.SERVICIO CIVIL PUBLICO (LOSEP)</v>
          </cell>
          <cell r="J135" t="str">
            <v>351</v>
          </cell>
          <cell r="L135" t="str">
            <v>13</v>
          </cell>
          <cell r="AA135" t="str">
            <v>MEDICO/A GENERAL EN FUNCIONES HOSPITALARIAS</v>
          </cell>
        </row>
        <row r="136">
          <cell r="C136" t="str">
            <v>1.SERVICIO CIVIL PUBLICO (LOSEP)</v>
          </cell>
          <cell r="J136" t="str">
            <v>352</v>
          </cell>
          <cell r="L136" t="str">
            <v>13</v>
          </cell>
          <cell r="AA136" t="str">
            <v>MEDICO/A GENERAL EN FUNCIONES HOSPITALARIAS</v>
          </cell>
        </row>
        <row r="137">
          <cell r="C137" t="str">
            <v>1.SERVICIO CIVIL PUBLICO (LOSEP)</v>
          </cell>
          <cell r="J137" t="str">
            <v>353</v>
          </cell>
          <cell r="L137" t="str">
            <v>13</v>
          </cell>
          <cell r="AA137" t="str">
            <v>MEDICO/A GENERAL EN FUNCIONES HOSPITALARIAS</v>
          </cell>
        </row>
        <row r="138">
          <cell r="C138" t="str">
            <v>1.SERVICIO CIVIL PUBLICO (LOSEP)</v>
          </cell>
          <cell r="J138" t="str">
            <v>354</v>
          </cell>
          <cell r="L138" t="str">
            <v>13</v>
          </cell>
          <cell r="AA138" t="str">
            <v>MEDICO/A GENERAL EN FUNCIONES HOSPITALARIAS</v>
          </cell>
        </row>
        <row r="139">
          <cell r="C139" t="str">
            <v>1.SERVICIO CIVIL PUBLICO (LOSEP)</v>
          </cell>
          <cell r="J139" t="str">
            <v>355</v>
          </cell>
          <cell r="L139" t="str">
            <v>13</v>
          </cell>
          <cell r="AA139" t="str">
            <v>MEDICO/A GENERAL EN FUNCIONES HOSPITALARIAS</v>
          </cell>
        </row>
        <row r="140">
          <cell r="C140" t="str">
            <v>1.SERVICIO CIVIL PUBLICO (LOSEP)</v>
          </cell>
          <cell r="J140" t="str">
            <v>356</v>
          </cell>
          <cell r="L140" t="str">
            <v>13</v>
          </cell>
          <cell r="AA140" t="str">
            <v>MEDICO/A GENERAL EN FUNCIONES HOSPITALARIAS</v>
          </cell>
        </row>
        <row r="141">
          <cell r="C141" t="str">
            <v>1.SERVICIO CIVIL PUBLICO (LOSEP)</v>
          </cell>
          <cell r="J141" t="str">
            <v>357</v>
          </cell>
          <cell r="L141" t="str">
            <v>13</v>
          </cell>
          <cell r="AA141" t="str">
            <v>MEDICO/A GENERAL EN FUNCIONES HOSPITALARIAS</v>
          </cell>
        </row>
        <row r="142">
          <cell r="C142" t="str">
            <v>1.SERVICIO CIVIL PUBLICO (LOSEP)</v>
          </cell>
          <cell r="J142" t="str">
            <v>358</v>
          </cell>
          <cell r="L142" t="str">
            <v>13</v>
          </cell>
          <cell r="AA142" t="str">
            <v>MEDICO/A GENERAL EN FUNCIONES HOSPITALARIAS</v>
          </cell>
        </row>
        <row r="143">
          <cell r="C143" t="str">
            <v>1.SERVICIO CIVIL PUBLICO (LOSEP)</v>
          </cell>
          <cell r="J143" t="str">
            <v>359</v>
          </cell>
          <cell r="L143" t="str">
            <v>11</v>
          </cell>
          <cell r="AA143" t="str">
            <v>TECNOLOGO MEDICO DE IMAGENOLOGIA 3</v>
          </cell>
        </row>
        <row r="144">
          <cell r="C144" t="str">
            <v>1.SERVICIO CIVIL PUBLICO (LOSEP)</v>
          </cell>
          <cell r="J144" t="str">
            <v>360</v>
          </cell>
          <cell r="L144" t="str">
            <v>13</v>
          </cell>
          <cell r="AA144" t="str">
            <v>MEDICO/A GENERAL EN FUNCIONES HOSPITALARIAS</v>
          </cell>
        </row>
        <row r="145">
          <cell r="C145" t="str">
            <v>1.SERVICIO CIVIL PUBLICO (LOSEP)</v>
          </cell>
          <cell r="J145" t="str">
            <v>361</v>
          </cell>
          <cell r="L145" t="str">
            <v>13</v>
          </cell>
          <cell r="AA145" t="str">
            <v>MEDICO/A GENERAL EN FUNCIONES HOSPITALARIAS</v>
          </cell>
        </row>
        <row r="146">
          <cell r="C146" t="str">
            <v>1.SERVICIO CIVIL PUBLICO (LOSEP)</v>
          </cell>
          <cell r="J146" t="str">
            <v>362</v>
          </cell>
          <cell r="L146" t="str">
            <v>13</v>
          </cell>
          <cell r="AA146" t="str">
            <v>MEDICO/A GENERAL EN FUNCIONES HOSPITALARIAS</v>
          </cell>
        </row>
        <row r="147">
          <cell r="C147" t="str">
            <v>1.SERVICIO CIVIL PUBLICO (LOSEP)</v>
          </cell>
          <cell r="J147" t="str">
            <v>363</v>
          </cell>
          <cell r="L147" t="str">
            <v>13</v>
          </cell>
          <cell r="AA147" t="str">
            <v>MEDICO/A GENERAL EN FUNCIONES HOSPITALARIAS</v>
          </cell>
        </row>
        <row r="148">
          <cell r="C148" t="str">
            <v>1.SERVICIO CIVIL PUBLICO (LOSEP)</v>
          </cell>
          <cell r="J148" t="str">
            <v>364</v>
          </cell>
          <cell r="L148" t="str">
            <v>11</v>
          </cell>
          <cell r="AA148" t="str">
            <v>ENFERMERO/A 3</v>
          </cell>
        </row>
        <row r="149">
          <cell r="C149" t="str">
            <v>1.SERVICIO CIVIL PUBLICO (LOSEP)</v>
          </cell>
          <cell r="J149" t="str">
            <v>365</v>
          </cell>
          <cell r="L149" t="str">
            <v>11</v>
          </cell>
          <cell r="AA149" t="str">
            <v>ENFERMERO/A 3</v>
          </cell>
        </row>
        <row r="150">
          <cell r="C150" t="str">
            <v>1.SERVICIO CIVIL PUBLICO (LOSEP)</v>
          </cell>
          <cell r="J150" t="str">
            <v>366</v>
          </cell>
          <cell r="L150" t="str">
            <v>11</v>
          </cell>
          <cell r="AA150" t="str">
            <v>ENFERMERO/A 3</v>
          </cell>
        </row>
        <row r="151">
          <cell r="C151" t="str">
            <v>1.SERVICIO CIVIL PUBLICO (LOSEP)</v>
          </cell>
          <cell r="J151" t="str">
            <v>367</v>
          </cell>
          <cell r="L151" t="str">
            <v>11</v>
          </cell>
          <cell r="AA151" t="str">
            <v>ENFERMERO/A 3</v>
          </cell>
        </row>
        <row r="152">
          <cell r="C152" t="str">
            <v>1.SERVICIO CIVIL PUBLICO (LOSEP)</v>
          </cell>
          <cell r="J152" t="str">
            <v>368</v>
          </cell>
          <cell r="L152" t="str">
            <v>11</v>
          </cell>
          <cell r="AA152" t="str">
            <v>ENFERMERO/A 3</v>
          </cell>
        </row>
        <row r="153">
          <cell r="C153" t="str">
            <v>1.SERVICIO CIVIL PUBLICO (LOSEP)</v>
          </cell>
          <cell r="J153" t="str">
            <v>369</v>
          </cell>
          <cell r="L153" t="str">
            <v>11</v>
          </cell>
          <cell r="AA153" t="str">
            <v>ENFERMERO/A 3</v>
          </cell>
        </row>
        <row r="154">
          <cell r="C154" t="str">
            <v>1.SERVICIO CIVIL PUBLICO (LOSEP)</v>
          </cell>
          <cell r="J154" t="str">
            <v>370</v>
          </cell>
          <cell r="L154" t="str">
            <v>11</v>
          </cell>
          <cell r="AA154" t="str">
            <v>ENFERMERO/A 3</v>
          </cell>
        </row>
        <row r="155">
          <cell r="C155" t="str">
            <v>1.SERVICIO CIVIL PUBLICO (LOSEP)</v>
          </cell>
          <cell r="J155" t="str">
            <v>371</v>
          </cell>
          <cell r="L155" t="str">
            <v>11</v>
          </cell>
          <cell r="AA155" t="str">
            <v>ENFERMERO/A 3</v>
          </cell>
        </row>
        <row r="156">
          <cell r="C156" t="str">
            <v>1.SERVICIO CIVIL PUBLICO (LOSEP)</v>
          </cell>
          <cell r="J156" t="str">
            <v>372</v>
          </cell>
          <cell r="L156" t="str">
            <v>11</v>
          </cell>
          <cell r="AA156" t="str">
            <v>ENFERMERO/A 3</v>
          </cell>
        </row>
        <row r="157">
          <cell r="C157" t="str">
            <v>1.SERVICIO CIVIL PUBLICO (LOSEP)</v>
          </cell>
          <cell r="J157" t="str">
            <v>373</v>
          </cell>
          <cell r="L157" t="str">
            <v>11</v>
          </cell>
          <cell r="AA157" t="str">
            <v>ENFERMERO/A 3</v>
          </cell>
        </row>
        <row r="158">
          <cell r="C158" t="str">
            <v>1.SERVICIO CIVIL PUBLICO (LOSEP)</v>
          </cell>
          <cell r="J158" t="str">
            <v>374</v>
          </cell>
          <cell r="L158" t="str">
            <v>11</v>
          </cell>
          <cell r="AA158" t="str">
            <v>ENFERMERO/A 3</v>
          </cell>
        </row>
        <row r="159">
          <cell r="C159" t="str">
            <v>1.SERVICIO CIVIL PUBLICO (LOSEP)</v>
          </cell>
          <cell r="J159" t="str">
            <v>375</v>
          </cell>
          <cell r="L159" t="str">
            <v>11</v>
          </cell>
          <cell r="AA159" t="str">
            <v>ENFERMERO/A 3</v>
          </cell>
        </row>
        <row r="160">
          <cell r="C160" t="str">
            <v>1.SERVICIO CIVIL PUBLICO (LOSEP)</v>
          </cell>
          <cell r="J160" t="str">
            <v>376</v>
          </cell>
          <cell r="L160" t="str">
            <v>11</v>
          </cell>
          <cell r="AA160" t="str">
            <v>ENFERMERO/A 3</v>
          </cell>
        </row>
        <row r="161">
          <cell r="C161" t="str">
            <v>1.SERVICIO CIVIL PUBLICO (LOSEP)</v>
          </cell>
          <cell r="J161" t="str">
            <v>377</v>
          </cell>
          <cell r="L161" t="str">
            <v>11</v>
          </cell>
          <cell r="AA161" t="str">
            <v>ENFERMERO/A 3</v>
          </cell>
        </row>
        <row r="162">
          <cell r="C162" t="str">
            <v>1.SERVICIO CIVIL PUBLICO (LOSEP)</v>
          </cell>
          <cell r="J162" t="str">
            <v>378</v>
          </cell>
          <cell r="L162" t="str">
            <v>11</v>
          </cell>
          <cell r="AA162" t="str">
            <v>ENFERMERO/A 3</v>
          </cell>
        </row>
        <row r="163">
          <cell r="C163" t="str">
            <v>1.SERVICIO CIVIL PUBLICO (LOSEP)</v>
          </cell>
          <cell r="J163" t="str">
            <v>379</v>
          </cell>
          <cell r="L163" t="str">
            <v>11</v>
          </cell>
          <cell r="AA163" t="str">
            <v>ENFERMERO/A 3</v>
          </cell>
        </row>
        <row r="164">
          <cell r="C164" t="str">
            <v>1.SERVICIO CIVIL PUBLICO (LOSEP)</v>
          </cell>
          <cell r="J164" t="str">
            <v>380</v>
          </cell>
          <cell r="L164" t="str">
            <v>11</v>
          </cell>
          <cell r="AA164" t="str">
            <v>ENFERMERO/A 3</v>
          </cell>
        </row>
        <row r="165">
          <cell r="C165" t="str">
            <v>1.SERVICIO CIVIL PUBLICO (LOSEP)</v>
          </cell>
          <cell r="J165" t="str">
            <v>381</v>
          </cell>
          <cell r="L165" t="str">
            <v>11</v>
          </cell>
          <cell r="AA165" t="str">
            <v>ENFERMERO/A 3</v>
          </cell>
        </row>
        <row r="166">
          <cell r="C166" t="str">
            <v>1.SERVICIO CIVIL PUBLICO (LOSEP)</v>
          </cell>
          <cell r="J166" t="str">
            <v>382</v>
          </cell>
          <cell r="L166" t="str">
            <v>11</v>
          </cell>
          <cell r="AA166" t="str">
            <v>ENFERMERO/A 3</v>
          </cell>
        </row>
        <row r="167">
          <cell r="C167" t="str">
            <v>1.SERVICIO CIVIL PUBLICO (LOSEP)</v>
          </cell>
          <cell r="J167" t="str">
            <v>383</v>
          </cell>
          <cell r="L167" t="str">
            <v>11</v>
          </cell>
          <cell r="AA167" t="str">
            <v>ENFERMERO/A 3</v>
          </cell>
        </row>
        <row r="168">
          <cell r="C168" t="str">
            <v>1.SERVICIO CIVIL PUBLICO (LOSEP)</v>
          </cell>
          <cell r="J168" t="str">
            <v>384</v>
          </cell>
          <cell r="L168" t="str">
            <v>11</v>
          </cell>
          <cell r="AA168" t="str">
            <v>ENFERMERO/A 3</v>
          </cell>
        </row>
        <row r="169">
          <cell r="C169" t="str">
            <v>1.SERVICIO CIVIL PUBLICO (LOSEP)</v>
          </cell>
          <cell r="J169" t="str">
            <v>385</v>
          </cell>
          <cell r="L169" t="str">
            <v>11</v>
          </cell>
          <cell r="AA169" t="str">
            <v>ENFERMERO/A 3</v>
          </cell>
        </row>
        <row r="170">
          <cell r="C170" t="str">
            <v>1.SERVICIO CIVIL PUBLICO (LOSEP)</v>
          </cell>
          <cell r="J170" t="str">
            <v>386</v>
          </cell>
          <cell r="L170" t="str">
            <v>11</v>
          </cell>
          <cell r="AA170" t="str">
            <v>ENFERMERO/A 3</v>
          </cell>
        </row>
        <row r="171">
          <cell r="C171" t="str">
            <v>1.SERVICIO CIVIL PUBLICO (LOSEP)</v>
          </cell>
          <cell r="J171" t="str">
            <v>387</v>
          </cell>
          <cell r="L171" t="str">
            <v>11</v>
          </cell>
          <cell r="AA171" t="str">
            <v>ENFERMERO/A 3</v>
          </cell>
        </row>
        <row r="172">
          <cell r="C172" t="str">
            <v>1.SERVICIO CIVIL PUBLICO (LOSEP)</v>
          </cell>
          <cell r="J172" t="str">
            <v>388</v>
          </cell>
          <cell r="L172" t="str">
            <v>11</v>
          </cell>
          <cell r="AA172" t="str">
            <v>ENFERMERO/A 3</v>
          </cell>
        </row>
        <row r="173">
          <cell r="C173" t="str">
            <v>1.SERVICIO CIVIL PUBLICO (LOSEP)</v>
          </cell>
          <cell r="J173" t="str">
            <v>389</v>
          </cell>
          <cell r="L173" t="str">
            <v>11</v>
          </cell>
          <cell r="AA173" t="str">
            <v>ENFERMERO/A 3</v>
          </cell>
        </row>
        <row r="174">
          <cell r="C174" t="str">
            <v>1.SERVICIO CIVIL PUBLICO (LOSEP)</v>
          </cell>
          <cell r="J174" t="str">
            <v>390</v>
          </cell>
          <cell r="L174" t="str">
            <v>11</v>
          </cell>
          <cell r="AA174" t="str">
            <v>ENFERMERO/A 3</v>
          </cell>
        </row>
        <row r="175">
          <cell r="C175" t="str">
            <v>1.SERVICIO CIVIL PUBLICO (LOSEP)</v>
          </cell>
          <cell r="J175" t="str">
            <v>391</v>
          </cell>
          <cell r="L175" t="str">
            <v>11</v>
          </cell>
          <cell r="AA175" t="str">
            <v>ENFERMERO/A 3</v>
          </cell>
        </row>
        <row r="176">
          <cell r="C176" t="str">
            <v>1.SERVICIO CIVIL PUBLICO (LOSEP)</v>
          </cell>
          <cell r="J176" t="str">
            <v>392</v>
          </cell>
          <cell r="L176" t="str">
            <v>11</v>
          </cell>
          <cell r="AA176" t="str">
            <v>ENFERMERO/A 3</v>
          </cell>
        </row>
        <row r="177">
          <cell r="C177" t="str">
            <v>1.SERVICIO CIVIL PUBLICO (LOSEP)</v>
          </cell>
          <cell r="J177" t="str">
            <v>393</v>
          </cell>
          <cell r="L177" t="str">
            <v>11</v>
          </cell>
          <cell r="AA177" t="str">
            <v>ENFERMERO/A 3</v>
          </cell>
        </row>
        <row r="178">
          <cell r="C178" t="str">
            <v>1.SERVICIO CIVIL PUBLICO (LOSEP)</v>
          </cell>
          <cell r="J178" t="str">
            <v>394</v>
          </cell>
          <cell r="L178" t="str">
            <v>11</v>
          </cell>
          <cell r="AA178" t="str">
            <v>ENFERMERO/A 3</v>
          </cell>
        </row>
        <row r="179">
          <cell r="C179" t="str">
            <v>1.SERVICIO CIVIL PUBLICO (LOSEP)</v>
          </cell>
          <cell r="J179" t="str">
            <v>395</v>
          </cell>
          <cell r="L179" t="str">
            <v>11</v>
          </cell>
          <cell r="AA179" t="str">
            <v>ENFERMERO/A 3</v>
          </cell>
        </row>
        <row r="180">
          <cell r="C180" t="str">
            <v>1.SERVICIO CIVIL PUBLICO (LOSEP)</v>
          </cell>
          <cell r="J180" t="str">
            <v>396</v>
          </cell>
          <cell r="L180" t="str">
            <v>11</v>
          </cell>
          <cell r="AA180" t="str">
            <v>ENFERMERO/A 3</v>
          </cell>
        </row>
        <row r="181">
          <cell r="C181" t="str">
            <v>1.SERVICIO CIVIL PUBLICO (LOSEP)</v>
          </cell>
          <cell r="J181" t="str">
            <v>397</v>
          </cell>
          <cell r="L181" t="str">
            <v>18</v>
          </cell>
          <cell r="AA181" t="str">
            <v>MEDICO/A ESPECIALISTA EN CIRUGIA GENERAL 1</v>
          </cell>
        </row>
        <row r="182">
          <cell r="C182" t="str">
            <v>1.SERVICIO CIVIL PUBLICO (LOSEP)</v>
          </cell>
          <cell r="J182" t="str">
            <v>398</v>
          </cell>
          <cell r="L182" t="str">
            <v>18</v>
          </cell>
          <cell r="AA182" t="str">
            <v>MEDICO/A ESPECIALISTA EN CIRUGIA GENERAL 1</v>
          </cell>
        </row>
        <row r="183">
          <cell r="C183" t="str">
            <v>1.SERVICIO CIVIL PUBLICO (LOSEP)</v>
          </cell>
          <cell r="J183" t="str">
            <v>399</v>
          </cell>
          <cell r="L183" t="str">
            <v>18</v>
          </cell>
          <cell r="AA183" t="str">
            <v>MEDICO/A ESPECIALISTA EN CIRUGIA GENERAL 1</v>
          </cell>
        </row>
        <row r="184">
          <cell r="C184" t="str">
            <v>1.SERVICIO CIVIL PUBLICO (LOSEP)</v>
          </cell>
          <cell r="J184" t="str">
            <v>400</v>
          </cell>
          <cell r="L184" t="str">
            <v>11</v>
          </cell>
          <cell r="AA184" t="str">
            <v>QUIMICO / BIOQUIMICO FARMACEUTICO 1</v>
          </cell>
        </row>
        <row r="185">
          <cell r="C185" t="str">
            <v>1.SERVICIO CIVIL PUBLICO (LOSEP)</v>
          </cell>
          <cell r="J185" t="str">
            <v>401</v>
          </cell>
          <cell r="L185" t="str">
            <v>11</v>
          </cell>
          <cell r="AA185" t="str">
            <v>ENFERMERO/A 3</v>
          </cell>
        </row>
        <row r="186">
          <cell r="C186" t="str">
            <v>1.SERVICIO CIVIL PUBLICO (LOSEP)</v>
          </cell>
          <cell r="J186" t="str">
            <v>402</v>
          </cell>
          <cell r="L186" t="str">
            <v>11</v>
          </cell>
          <cell r="AA186" t="str">
            <v>TECNOLOGO MEDICO DE IMAGENOLOGIA 3</v>
          </cell>
        </row>
        <row r="187">
          <cell r="C187" t="str">
            <v>1.SERVICIO CIVIL PUBLICO (LOSEP)</v>
          </cell>
          <cell r="J187" t="str">
            <v>403</v>
          </cell>
          <cell r="L187" t="str">
            <v>14</v>
          </cell>
          <cell r="AA187" t="str">
            <v>ODONTOLOGO ESPECIALISTA EN ENDODONCIA 3</v>
          </cell>
        </row>
        <row r="188">
          <cell r="C188" t="str">
            <v>1.SERVICIO CIVIL PUBLICO (LOSEP)</v>
          </cell>
          <cell r="J188" t="str">
            <v>404</v>
          </cell>
          <cell r="L188" t="str">
            <v>11</v>
          </cell>
          <cell r="AA188" t="str">
            <v>PSICOLOGO/A CLINICO/A  1</v>
          </cell>
        </row>
        <row r="189">
          <cell r="C189" t="str">
            <v>1.SERVICIO CIVIL PUBLICO (LOSEP)</v>
          </cell>
          <cell r="J189" t="str">
            <v>405</v>
          </cell>
          <cell r="L189" t="str">
            <v>11</v>
          </cell>
          <cell r="AA189" t="str">
            <v>TECNOLOGO MEDICO DE IMAGENOLOGIA 3</v>
          </cell>
        </row>
        <row r="190">
          <cell r="C190" t="str">
            <v>1.SERVICIO CIVIL PUBLICO (LOSEP)</v>
          </cell>
          <cell r="J190" t="str">
            <v>406</v>
          </cell>
          <cell r="L190" t="str">
            <v>11</v>
          </cell>
          <cell r="AA190" t="str">
            <v>TECNOLOGO MEDICO DE MEDICINA TRANSFUSIONAL 3</v>
          </cell>
        </row>
        <row r="191">
          <cell r="C191" t="str">
            <v>1.SERVICIO CIVIL PUBLICO (LOSEP)</v>
          </cell>
          <cell r="J191" t="str">
            <v>407</v>
          </cell>
          <cell r="L191" t="str">
            <v>11</v>
          </cell>
          <cell r="AA191" t="str">
            <v>TECNOLOGO MEDICO DE MEDICINA TRANSFUSIONAL 3</v>
          </cell>
        </row>
        <row r="192">
          <cell r="C192" t="str">
            <v>1.SERVICIO CIVIL PUBLICO (LOSEP)</v>
          </cell>
          <cell r="J192" t="str">
            <v>408</v>
          </cell>
          <cell r="L192" t="str">
            <v>14</v>
          </cell>
          <cell r="AA192" t="str">
            <v>ODONTOLOGO ESPECIALISTA EN ORTODONCIA 3</v>
          </cell>
        </row>
        <row r="193">
          <cell r="C193" t="str">
            <v>1.SERVICIO CIVIL PUBLICO (LOSEP)</v>
          </cell>
          <cell r="J193" t="str">
            <v>41</v>
          </cell>
          <cell r="L193" t="str">
            <v>10</v>
          </cell>
          <cell r="AA193" t="str">
            <v>ANALISTA HIDROSANITARIO</v>
          </cell>
        </row>
        <row r="194">
          <cell r="C194" t="str">
            <v>1.SERVICIO CIVIL PUBLICO (LOSEP)</v>
          </cell>
          <cell r="J194" t="str">
            <v>42</v>
          </cell>
          <cell r="L194" t="str">
            <v>5</v>
          </cell>
          <cell r="AA194" t="str">
            <v>ASISTENTE DE ADMISION</v>
          </cell>
        </row>
        <row r="195">
          <cell r="C195" t="str">
            <v>1.SERVICIO CIVIL PUBLICO (LOSEP)</v>
          </cell>
          <cell r="J195" t="str">
            <v>43</v>
          </cell>
          <cell r="L195" t="str">
            <v>5</v>
          </cell>
          <cell r="AA195" t="str">
            <v>ASISTENTE DE ADMISION</v>
          </cell>
        </row>
        <row r="196">
          <cell r="C196" t="str">
            <v>1.SERVICIO CIVIL PUBLICO (LOSEP)</v>
          </cell>
          <cell r="J196" t="str">
            <v>44</v>
          </cell>
          <cell r="L196" t="str">
            <v>5</v>
          </cell>
          <cell r="AA196" t="str">
            <v>ASISTENTE DE ADMISIONES</v>
          </cell>
        </row>
        <row r="197">
          <cell r="C197" t="str">
            <v>1.SERVICIO CIVIL PUBLICO (LOSEP)</v>
          </cell>
          <cell r="J197" t="str">
            <v>45</v>
          </cell>
          <cell r="L197" t="str">
            <v>5</v>
          </cell>
          <cell r="AA197" t="str">
            <v>ASISTENTE DE ADMISIONES</v>
          </cell>
        </row>
        <row r="198">
          <cell r="C198" t="str">
            <v>1.SERVICIO CIVIL PUBLICO (LOSEP)</v>
          </cell>
          <cell r="J198" t="str">
            <v>46</v>
          </cell>
          <cell r="L198" t="str">
            <v>12</v>
          </cell>
          <cell r="AA198" t="str">
            <v>ANALISTA ADMINISTRATIVO 2</v>
          </cell>
        </row>
        <row r="199">
          <cell r="C199" t="str">
            <v>1.SERVICIO CIVIL PUBLICO (LOSEP)</v>
          </cell>
          <cell r="J199" t="str">
            <v>47</v>
          </cell>
          <cell r="L199" t="str">
            <v>9</v>
          </cell>
          <cell r="AA199" t="str">
            <v>ANALISTA DE ELECTROMECANICA</v>
          </cell>
        </row>
        <row r="200">
          <cell r="C200" t="str">
            <v>1.SERVICIO CIVIL PUBLICO (LOSEP)</v>
          </cell>
          <cell r="J200" t="str">
            <v>48</v>
          </cell>
          <cell r="L200" t="str">
            <v>10</v>
          </cell>
          <cell r="AA200" t="str">
            <v>ANALISTA DE PAGO DE NOMINA</v>
          </cell>
        </row>
        <row r="201">
          <cell r="C201" t="str">
            <v>1.SERVICIO CIVIL PUBLICO (LOSEP)</v>
          </cell>
          <cell r="J201" t="str">
            <v>49</v>
          </cell>
          <cell r="L201" t="str">
            <v>7</v>
          </cell>
          <cell r="AA201" t="str">
            <v>GUARDALMACEN</v>
          </cell>
        </row>
        <row r="202">
          <cell r="C202" t="str">
            <v>1.SERVICIO CIVIL PUBLICO (LOSEP)</v>
          </cell>
          <cell r="J202" t="str">
            <v>50</v>
          </cell>
          <cell r="L202" t="str">
            <v>10</v>
          </cell>
          <cell r="AA202" t="str">
            <v>ANALISTA DE ADQUISICIONES 1</v>
          </cell>
        </row>
        <row r="203">
          <cell r="C203" t="str">
            <v>1.SERVICIO CIVIL PUBLICO (LOSEP)</v>
          </cell>
          <cell r="J203" t="str">
            <v>51</v>
          </cell>
          <cell r="L203" t="str">
            <v>10</v>
          </cell>
          <cell r="AA203" t="str">
            <v>ANALISTA DE PRESUPUESTO 1</v>
          </cell>
        </row>
        <row r="204">
          <cell r="C204" t="str">
            <v>1.SERVICIO CIVIL PUBLICO (LOSEP)</v>
          </cell>
          <cell r="J204" t="str">
            <v>52</v>
          </cell>
          <cell r="L204" t="str">
            <v>10</v>
          </cell>
          <cell r="AA204" t="str">
            <v>ANALISTA DE SERVICIOS GENERALES 1</v>
          </cell>
        </row>
        <row r="205">
          <cell r="C205" t="str">
            <v>1.SERVICIO CIVIL PUBLICO (LOSEP)</v>
          </cell>
          <cell r="J205" t="str">
            <v>53</v>
          </cell>
          <cell r="L205" t="str">
            <v>15</v>
          </cell>
          <cell r="AA205" t="str">
            <v>ESPECIALISTA DE ADMISIONES</v>
          </cell>
        </row>
        <row r="206">
          <cell r="C206" t="str">
            <v>1.SERVICIO CIVIL PUBLICO (LOSEP)</v>
          </cell>
          <cell r="J206" t="str">
            <v>54</v>
          </cell>
          <cell r="L206" t="str">
            <v>9</v>
          </cell>
          <cell r="AA206" t="str">
            <v>ANALISTA DE ADMISIONES</v>
          </cell>
        </row>
        <row r="207">
          <cell r="C207" t="str">
            <v>1.SERVICIO CIVIL PUBLICO (LOSEP)</v>
          </cell>
          <cell r="J207" t="str">
            <v>55</v>
          </cell>
          <cell r="L207" t="str">
            <v>5</v>
          </cell>
          <cell r="AA207" t="str">
            <v>ASISTENTE DE ADMISIONES</v>
          </cell>
        </row>
        <row r="208">
          <cell r="C208" t="str">
            <v>1.SERVICIO CIVIL PUBLICO (LOSEP)</v>
          </cell>
          <cell r="J208" t="str">
            <v>56</v>
          </cell>
          <cell r="L208" t="str">
            <v>5</v>
          </cell>
          <cell r="AA208" t="str">
            <v>ASISTENTE DE ADMISIONES</v>
          </cell>
        </row>
        <row r="209">
          <cell r="C209" t="str">
            <v>1.SERVICIO CIVIL PUBLICO (LOSEP)</v>
          </cell>
          <cell r="J209" t="str">
            <v>57</v>
          </cell>
          <cell r="L209" t="str">
            <v>10</v>
          </cell>
          <cell r="AA209" t="str">
            <v>TRABAJADOR/A SOCIAL 1</v>
          </cell>
        </row>
        <row r="210">
          <cell r="C210" t="str">
            <v>1.SERVICIO CIVIL PUBLICO (LOSEP)</v>
          </cell>
          <cell r="J210" t="str">
            <v>58</v>
          </cell>
          <cell r="L210" t="str">
            <v>3</v>
          </cell>
          <cell r="AA210" t="str">
            <v>ASISTENTE DE ATENCION AL USUARIO</v>
          </cell>
        </row>
        <row r="211">
          <cell r="C211" t="str">
            <v>1.SERVICIO CIVIL PUBLICO (LOSEP)</v>
          </cell>
          <cell r="J211" t="str">
            <v>59</v>
          </cell>
          <cell r="L211" t="str">
            <v>13</v>
          </cell>
          <cell r="AA211" t="str">
            <v>ANALISTA ADMINISTRATIVO FINANCIERO</v>
          </cell>
        </row>
        <row r="212">
          <cell r="C212" t="str">
            <v>1.SERVICIO CIVIL PUBLICO (LOSEP)</v>
          </cell>
          <cell r="J212" t="str">
            <v>60</v>
          </cell>
          <cell r="L212" t="str">
            <v>12</v>
          </cell>
          <cell r="AA212" t="str">
            <v>ANALISTA FINANCIERO 2</v>
          </cell>
        </row>
        <row r="213">
          <cell r="C213" t="str">
            <v>1.SERVICIO CIVIL PUBLICO (LOSEP)</v>
          </cell>
          <cell r="J213" t="str">
            <v>61</v>
          </cell>
          <cell r="L213" t="str">
            <v>10</v>
          </cell>
          <cell r="AA213" t="str">
            <v>ANALISTA DE CONTABILIDAD 1</v>
          </cell>
        </row>
        <row r="214">
          <cell r="C214" t="str">
            <v>1.SERVICIO CIVIL PUBLICO (LOSEP)</v>
          </cell>
          <cell r="J214" t="str">
            <v>62</v>
          </cell>
          <cell r="L214" t="str">
            <v>5</v>
          </cell>
          <cell r="AA214" t="str">
            <v>TECNICO DE ARCHIVO</v>
          </cell>
        </row>
        <row r="215">
          <cell r="C215" t="str">
            <v>1.SERVICIO CIVIL PUBLICO (LOSEP)</v>
          </cell>
          <cell r="J215" t="str">
            <v>63</v>
          </cell>
          <cell r="L215" t="str">
            <v>12</v>
          </cell>
          <cell r="AA215" t="str">
            <v>ANALISTA DE TALENTO HUMANO  2</v>
          </cell>
        </row>
        <row r="216">
          <cell r="C216" t="str">
            <v>1.SERVICIO CIVIL PUBLICO (LOSEP)</v>
          </cell>
          <cell r="J216" t="str">
            <v>64</v>
          </cell>
          <cell r="L216" t="str">
            <v>10</v>
          </cell>
          <cell r="AA216" t="str">
            <v>ANALISTA DE TALENTO HUMANO  1</v>
          </cell>
        </row>
        <row r="217">
          <cell r="C217" t="str">
            <v>1.SERVICIO CIVIL PUBLICO (LOSEP)</v>
          </cell>
          <cell r="J217" t="str">
            <v>65</v>
          </cell>
          <cell r="L217" t="str">
            <v>13</v>
          </cell>
          <cell r="AA217" t="str">
            <v>ANALISTA DE PLANIFICACION, SEGUIMIENTO Y EVALUACION DE LA GESTION 3</v>
          </cell>
        </row>
        <row r="218">
          <cell r="C218" t="str">
            <v>1.SERVICIO CIVIL PUBLICO (LOSEP)</v>
          </cell>
          <cell r="J218" t="str">
            <v>66</v>
          </cell>
          <cell r="L218" t="str">
            <v>12</v>
          </cell>
          <cell r="AA218" t="str">
            <v>ANALISTA  DE TECNOLOGIAS DE LA INFORMACION Y  COMUNICACIONES 2</v>
          </cell>
        </row>
        <row r="219">
          <cell r="C219" t="str">
            <v>1.SERVICIO CIVIL PUBLICO (LOSEP)</v>
          </cell>
          <cell r="J219" t="str">
            <v>67</v>
          </cell>
          <cell r="L219" t="str">
            <v>10</v>
          </cell>
          <cell r="AA219" t="str">
            <v>ANALISTA DE SOPORTE TECNICO</v>
          </cell>
        </row>
        <row r="220">
          <cell r="C220" t="str">
            <v>1.SERVICIO CIVIL PUBLICO (LOSEP)</v>
          </cell>
          <cell r="J220" t="str">
            <v>68</v>
          </cell>
          <cell r="L220" t="str">
            <v>5</v>
          </cell>
          <cell r="AA220" t="str">
            <v>ASISTENTE DE ADMISIONES</v>
          </cell>
        </row>
        <row r="221">
          <cell r="C221" t="str">
            <v>1.SERVICIO CIVIL PUBLICO (LOSEP)</v>
          </cell>
          <cell r="J221" t="str">
            <v>69</v>
          </cell>
          <cell r="L221" t="str">
            <v>5</v>
          </cell>
          <cell r="AA221" t="str">
            <v>ASISTENTE DE ADMISIONES</v>
          </cell>
        </row>
        <row r="222">
          <cell r="C222" t="str">
            <v>1.SERVICIO CIVIL PUBLICO (LOSEP)</v>
          </cell>
          <cell r="J222" t="str">
            <v>70</v>
          </cell>
          <cell r="L222" t="str">
            <v>9</v>
          </cell>
          <cell r="AA222" t="str">
            <v>ANALISTA DE ELECTRICA-ELECTRONICA</v>
          </cell>
        </row>
        <row r="223">
          <cell r="C223" t="str">
            <v>1.SERVICIO CIVIL PUBLICO (LOSEP)</v>
          </cell>
          <cell r="J223" t="str">
            <v>71</v>
          </cell>
          <cell r="L223" t="str">
            <v>13</v>
          </cell>
          <cell r="AA223" t="str">
            <v>ANALISTA DE ATENCION AL USUARIO</v>
          </cell>
        </row>
        <row r="224">
          <cell r="C224" t="str">
            <v>1.SERVICIO CIVIL PUBLICO (LOSEP)</v>
          </cell>
          <cell r="J224" t="str">
            <v>72</v>
          </cell>
          <cell r="L224" t="str">
            <v>10</v>
          </cell>
          <cell r="AA224" t="str">
            <v>ANALISTA DE ACTIVOS FIJOS 1</v>
          </cell>
        </row>
        <row r="225">
          <cell r="C225" t="str">
            <v>1.SERVICIO CIVIL PUBLICO (LOSEP)</v>
          </cell>
          <cell r="J225" t="str">
            <v>73</v>
          </cell>
          <cell r="L225" t="str">
            <v>5</v>
          </cell>
          <cell r="AA225" t="str">
            <v>ASISTENTE ADMINISTRATIVO 1</v>
          </cell>
        </row>
        <row r="226">
          <cell r="C226" t="str">
            <v>1.SERVICIO CIVIL PUBLICO (LOSEP)</v>
          </cell>
          <cell r="J226" t="str">
            <v>74</v>
          </cell>
          <cell r="L226" t="str">
            <v>15</v>
          </cell>
          <cell r="AA226" t="str">
            <v>EPIDEMIOLOGO/A DE VIGILANCIA HOSPITALARIA</v>
          </cell>
        </row>
        <row r="227">
          <cell r="C227" t="str">
            <v>1.SERVICIO CIVIL PUBLICO (LOSEP)</v>
          </cell>
          <cell r="J227" t="str">
            <v>409</v>
          </cell>
          <cell r="L227" t="str">
            <v>11</v>
          </cell>
          <cell r="AA227" t="str">
            <v>TECNOLOGO MEDICO DE IMAGENOLOGIA 3</v>
          </cell>
        </row>
        <row r="228">
          <cell r="C228" t="str">
            <v>1.SERVICIO CIVIL PUBLICO (LOSEP)</v>
          </cell>
          <cell r="J228" t="str">
            <v>410</v>
          </cell>
          <cell r="L228" t="str">
            <v>13</v>
          </cell>
          <cell r="AA228" t="str">
            <v>LABORATORISTA CLINICO 3</v>
          </cell>
        </row>
        <row r="229">
          <cell r="C229" t="str">
            <v>1.SERVICIO CIVIL PUBLICO (LOSEP)</v>
          </cell>
          <cell r="J229" t="str">
            <v>411</v>
          </cell>
          <cell r="L229" t="str">
            <v>18</v>
          </cell>
          <cell r="AA229" t="str">
            <v>MEDICO/A ESPECIALISTA EN PEDIATRIA 1</v>
          </cell>
        </row>
        <row r="230">
          <cell r="C230" t="str">
            <v>1.SERVICIO CIVIL PUBLICO (LOSEP)</v>
          </cell>
          <cell r="J230" t="str">
            <v>412</v>
          </cell>
          <cell r="L230" t="str">
            <v>18</v>
          </cell>
          <cell r="AA230" t="str">
            <v>MEDICO/A ESPECIALISTA EN PEDIATRIA 1</v>
          </cell>
        </row>
        <row r="231">
          <cell r="C231" t="str">
            <v>1.SERVICIO CIVIL PUBLICO (LOSEP)</v>
          </cell>
          <cell r="J231" t="str">
            <v>413</v>
          </cell>
          <cell r="L231" t="str">
            <v>18</v>
          </cell>
          <cell r="AA231" t="str">
            <v>MEDICO/A ESPECIALISTA EN PEDIATRIA 1</v>
          </cell>
        </row>
        <row r="232">
          <cell r="C232" t="str">
            <v>1.SERVICIO CIVIL PUBLICO (LOSEP)</v>
          </cell>
          <cell r="J232" t="str">
            <v>414</v>
          </cell>
          <cell r="L232" t="str">
            <v>13</v>
          </cell>
          <cell r="AA232" t="str">
            <v>MEDICO/A GENERAL EN FUNCIONES HOSPITALARIAS</v>
          </cell>
        </row>
        <row r="233">
          <cell r="C233" t="str">
            <v>1.SERVICIO CIVIL PUBLICO (LOSEP)</v>
          </cell>
          <cell r="J233" t="str">
            <v>415</v>
          </cell>
          <cell r="L233" t="str">
            <v>11</v>
          </cell>
          <cell r="AA233" t="str">
            <v>QUIMICO / BIOQUIMICO FARMACEUTICO 1</v>
          </cell>
        </row>
        <row r="234">
          <cell r="C234" t="str">
            <v>1.SERVICIO CIVIL PUBLICO (LOSEP)</v>
          </cell>
          <cell r="J234" t="str">
            <v>416</v>
          </cell>
          <cell r="L234" t="str">
            <v>11</v>
          </cell>
          <cell r="AA234" t="str">
            <v>ENFERMERO/A 3</v>
          </cell>
        </row>
        <row r="235">
          <cell r="C235" t="str">
            <v>1.SERVICIO CIVIL PUBLICO (LOSEP)</v>
          </cell>
          <cell r="J235" t="str">
            <v>417</v>
          </cell>
          <cell r="L235" t="str">
            <v>11</v>
          </cell>
          <cell r="AA235" t="str">
            <v>ENFERMERO/A 3</v>
          </cell>
        </row>
        <row r="236">
          <cell r="C236" t="str">
            <v>1.SERVICIO CIVIL PUBLICO (LOSEP)</v>
          </cell>
          <cell r="J236" t="str">
            <v>418</v>
          </cell>
          <cell r="L236" t="str">
            <v>18</v>
          </cell>
          <cell r="AA236" t="str">
            <v>MEDICO/A ESPECIALISTA EN CIRUGIA GENERAL 1</v>
          </cell>
        </row>
        <row r="237">
          <cell r="C237" t="str">
            <v>1.SERVICIO CIVIL PUBLICO (LOSEP)</v>
          </cell>
          <cell r="J237" t="str">
            <v>419</v>
          </cell>
          <cell r="L237" t="str">
            <v>11</v>
          </cell>
          <cell r="AA237" t="str">
            <v>ENFERMERO/A 3</v>
          </cell>
        </row>
        <row r="238">
          <cell r="C238" t="str">
            <v>1.SERVICIO CIVIL PUBLICO (LOSEP)</v>
          </cell>
          <cell r="J238" t="str">
            <v>420</v>
          </cell>
          <cell r="L238" t="str">
            <v>18</v>
          </cell>
          <cell r="AA238" t="str">
            <v>MEDICO/A ESPECIALISTA EN PEDIATRIA 1</v>
          </cell>
        </row>
        <row r="239">
          <cell r="C239" t="str">
            <v>1.SERVICIO CIVIL PUBLICO (LOSEP)</v>
          </cell>
          <cell r="J239" t="str">
            <v>421</v>
          </cell>
          <cell r="L239" t="str">
            <v>18</v>
          </cell>
          <cell r="AA239" t="str">
            <v>MEDICO/A ESPECIALISTA EN MEDICINA INTERNA 1</v>
          </cell>
        </row>
        <row r="240">
          <cell r="C240" t="str">
            <v>1.SERVICIO CIVIL PUBLICO (LOSEP)</v>
          </cell>
          <cell r="J240" t="str">
            <v>422</v>
          </cell>
          <cell r="L240" t="str">
            <v>11</v>
          </cell>
          <cell r="AA240" t="str">
            <v>ENFERMERO/A 3</v>
          </cell>
        </row>
        <row r="241">
          <cell r="C241" t="str">
            <v>1.SERVICIO CIVIL PUBLICO (LOSEP)</v>
          </cell>
          <cell r="J241" t="str">
            <v>423</v>
          </cell>
          <cell r="L241" t="str">
            <v>11</v>
          </cell>
          <cell r="AA241" t="str">
            <v>TECNOLOGO MEDICO DE IMAGENOLOGIA 3</v>
          </cell>
        </row>
        <row r="242">
          <cell r="C242" t="str">
            <v>1.SERVICIO CIVIL PUBLICO (LOSEP)</v>
          </cell>
          <cell r="J242" t="str">
            <v>424</v>
          </cell>
          <cell r="L242" t="str">
            <v>18</v>
          </cell>
          <cell r="AA242" t="str">
            <v>MEDICO/A ESPECIALISTA EN MEDICINA INTERNA 1</v>
          </cell>
        </row>
        <row r="243">
          <cell r="C243" t="str">
            <v>1.SERVICIO CIVIL PUBLICO (LOSEP)</v>
          </cell>
          <cell r="J243" t="str">
            <v>425</v>
          </cell>
          <cell r="L243" t="str">
            <v>11</v>
          </cell>
          <cell r="AA243" t="str">
            <v>ENFERMERO/A 3</v>
          </cell>
        </row>
        <row r="244">
          <cell r="C244" t="str">
            <v>1.SERVICIO CIVIL PUBLICO (LOSEP)</v>
          </cell>
          <cell r="J244" t="str">
            <v>426</v>
          </cell>
          <cell r="L244" t="str">
            <v>11</v>
          </cell>
          <cell r="AA244" t="str">
            <v>ENFERMERO/A 3</v>
          </cell>
        </row>
        <row r="245">
          <cell r="C245" t="str">
            <v>1.SERVICIO CIVIL PUBLICO (LOSEP)</v>
          </cell>
          <cell r="J245" t="str">
            <v>427</v>
          </cell>
          <cell r="L245" t="str">
            <v>18</v>
          </cell>
          <cell r="AA245" t="str">
            <v>MEDICO/A ESPECIALISTA EN CIRUGIA GENERAL 1</v>
          </cell>
        </row>
        <row r="246">
          <cell r="C246" t="str">
            <v>1.SERVICIO CIVIL PUBLICO (LOSEP)</v>
          </cell>
          <cell r="J246" t="str">
            <v>428</v>
          </cell>
          <cell r="L246" t="str">
            <v>11</v>
          </cell>
          <cell r="AA246" t="str">
            <v>ENFERMERO/A 3</v>
          </cell>
        </row>
        <row r="247">
          <cell r="C247" t="str">
            <v>1.SERVICIO CIVIL PUBLICO (LOSEP)</v>
          </cell>
          <cell r="J247" t="str">
            <v>75</v>
          </cell>
          <cell r="L247" t="str">
            <v>11</v>
          </cell>
          <cell r="AA247" t="str">
            <v>ANALISTA DE CALIDAD 1</v>
          </cell>
        </row>
        <row r="248">
          <cell r="C248" t="str">
            <v>1.SERVICIO CIVIL PUBLICO (LOSEP)</v>
          </cell>
          <cell r="J248" t="str">
            <v>429</v>
          </cell>
          <cell r="L248" t="str">
            <v>14</v>
          </cell>
          <cell r="AA248" t="str">
            <v>ENFERMERO/A 5</v>
          </cell>
        </row>
        <row r="249">
          <cell r="C249" t="str">
            <v>1.SERVICIO CIVIL PUBLICO (LOSEP)</v>
          </cell>
          <cell r="J249" t="str">
            <v>430</v>
          </cell>
          <cell r="L249" t="str">
            <v>11</v>
          </cell>
          <cell r="AA249" t="str">
            <v>QUIMICO / BIOQUIMICO FARMACEUTICO 1</v>
          </cell>
        </row>
        <row r="250">
          <cell r="C250" t="str">
            <v>1.SERVICIO CIVIL PUBLICO (LOSEP)</v>
          </cell>
          <cell r="J250" t="str">
            <v>431</v>
          </cell>
          <cell r="L250" t="str">
            <v>11</v>
          </cell>
          <cell r="AA250" t="str">
            <v>ENFERMERO/A 3</v>
          </cell>
        </row>
        <row r="251">
          <cell r="C251" t="str">
            <v>1.SERVICIO CIVIL PUBLICO (LOSEP)</v>
          </cell>
          <cell r="J251" t="str">
            <v>432</v>
          </cell>
          <cell r="L251" t="str">
            <v>13</v>
          </cell>
          <cell r="AA251" t="str">
            <v>MEDICO/A GENERAL EN FUNCIONES HOSPITALARIAS</v>
          </cell>
        </row>
        <row r="252">
          <cell r="C252" t="str">
            <v>1.SERVICIO CIVIL PUBLICO (LOSEP)</v>
          </cell>
          <cell r="J252" t="str">
            <v>433</v>
          </cell>
          <cell r="L252" t="str">
            <v>11</v>
          </cell>
          <cell r="AA252" t="str">
            <v>QUIMICO / BIOQUIMICO FARMACEUTICO 1</v>
          </cell>
        </row>
        <row r="253">
          <cell r="C253" t="str">
            <v>1.SERVICIO CIVIL PUBLICO (LOSEP)</v>
          </cell>
          <cell r="J253" t="str">
            <v>434</v>
          </cell>
          <cell r="L253" t="str">
            <v>18</v>
          </cell>
          <cell r="AA253" t="str">
            <v>MEDICO/A ESPECIALISTA EN PEDIATRIA 1</v>
          </cell>
        </row>
        <row r="254">
          <cell r="C254" t="str">
            <v>1.SERVICIO CIVIL PUBLICO (LOSEP)</v>
          </cell>
          <cell r="J254" t="str">
            <v>435</v>
          </cell>
          <cell r="L254" t="str">
            <v>11</v>
          </cell>
          <cell r="AA254" t="str">
            <v>ENFERMERO/A 3</v>
          </cell>
        </row>
        <row r="255">
          <cell r="C255" t="str">
            <v>1.SERVICIO CIVIL PUBLICO (LOSEP)</v>
          </cell>
          <cell r="J255" t="str">
            <v>436</v>
          </cell>
          <cell r="L255" t="str">
            <v>11</v>
          </cell>
          <cell r="AA255" t="str">
            <v>ENFERMERO/A 3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.manzano@hbpedernale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workbookViewId="0">
      <selection activeCell="G11" sqref="G11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style="23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20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16">
        <v>1</v>
      </c>
      <c r="B2" s="16" t="str">
        <f>[1]Sheet0!AA2</f>
        <v>MEDICO/A ESPECIALISTA EN PEDIATRIA 1</v>
      </c>
      <c r="C2" s="16" t="str">
        <f>[1]Sheet0!C2</f>
        <v>1.SERVICIO CIVIL PUBLICO (LOSEP)</v>
      </c>
      <c r="D2" s="16" t="str">
        <f>[1]Sheet0!J2</f>
        <v>1</v>
      </c>
      <c r="E2" s="16" t="str">
        <f>[1]Sheet0!L2</f>
        <v>18</v>
      </c>
      <c r="F2" s="21">
        <v>2641</v>
      </c>
      <c r="G2" s="16">
        <f>F2*12</f>
        <v>31692</v>
      </c>
      <c r="H2" s="16">
        <f>F2*12/12</f>
        <v>2641</v>
      </c>
      <c r="I2" s="16">
        <f>460/12*12</f>
        <v>460</v>
      </c>
      <c r="J2" s="17" t="s">
        <v>12</v>
      </c>
      <c r="K2" s="17" t="s">
        <v>12</v>
      </c>
      <c r="L2" s="16">
        <f>H2+I2</f>
        <v>3101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16">
        <v>2</v>
      </c>
      <c r="B3" s="16" t="str">
        <f>[1]Sheet0!AA3</f>
        <v>ENFERMERO/A 3</v>
      </c>
      <c r="C3" s="16" t="str">
        <f>[1]Sheet0!C3</f>
        <v>1.SERVICIO CIVIL PUBLICO (LOSEP)</v>
      </c>
      <c r="D3" s="16" t="str">
        <f>[1]Sheet0!J3</f>
        <v>219</v>
      </c>
      <c r="E3" s="16" t="str">
        <f>[1]Sheet0!L3</f>
        <v>11</v>
      </c>
      <c r="F3" s="21">
        <v>1212</v>
      </c>
      <c r="G3" s="16">
        <f t="shared" ref="G3:G66" si="0">F3*12</f>
        <v>14544</v>
      </c>
      <c r="H3" s="16">
        <f t="shared" ref="H3:H66" si="1">F3*12/12</f>
        <v>1212</v>
      </c>
      <c r="I3" s="16">
        <f t="shared" ref="I3:I66" si="2">460/12*12</f>
        <v>460</v>
      </c>
      <c r="J3" s="17" t="s">
        <v>12</v>
      </c>
      <c r="K3" s="17" t="s">
        <v>12</v>
      </c>
      <c r="L3" s="16">
        <f t="shared" ref="L3:L66" si="3">H3+I3</f>
        <v>1672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16">
        <v>3</v>
      </c>
      <c r="B4" s="16" t="str">
        <f>[1]Sheet0!AA4</f>
        <v>ENFERMERO/A 3</v>
      </c>
      <c r="C4" s="16" t="str">
        <f>[1]Sheet0!C4</f>
        <v>1.SERVICIO CIVIL PUBLICO (LOSEP)</v>
      </c>
      <c r="D4" s="16" t="str">
        <f>[1]Sheet0!J4</f>
        <v>220</v>
      </c>
      <c r="E4" s="16" t="str">
        <f>[1]Sheet0!L4</f>
        <v>11</v>
      </c>
      <c r="F4" s="21">
        <v>1212</v>
      </c>
      <c r="G4" s="16">
        <f t="shared" si="0"/>
        <v>14544</v>
      </c>
      <c r="H4" s="16">
        <f t="shared" si="1"/>
        <v>1212</v>
      </c>
      <c r="I4" s="16">
        <f t="shared" si="2"/>
        <v>460</v>
      </c>
      <c r="J4" s="17" t="s">
        <v>12</v>
      </c>
      <c r="K4" s="17" t="s">
        <v>12</v>
      </c>
      <c r="L4" s="16">
        <f t="shared" si="3"/>
        <v>1672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16">
        <v>4</v>
      </c>
      <c r="B5" s="16" t="str">
        <f>[1]Sheet0!AA5</f>
        <v>LABORATORISTA CLINICO 3</v>
      </c>
      <c r="C5" s="16" t="str">
        <f>[1]Sheet0!C5</f>
        <v>1.SERVICIO CIVIL PUBLICO (LOSEP)</v>
      </c>
      <c r="D5" s="16" t="str">
        <f>[1]Sheet0!J5</f>
        <v>221</v>
      </c>
      <c r="E5" s="16" t="str">
        <f>[1]Sheet0!L5</f>
        <v>13</v>
      </c>
      <c r="F5" s="21">
        <v>1676</v>
      </c>
      <c r="G5" s="16">
        <f t="shared" si="0"/>
        <v>20112</v>
      </c>
      <c r="H5" s="16">
        <f t="shared" si="1"/>
        <v>1676</v>
      </c>
      <c r="I5" s="16">
        <f t="shared" si="2"/>
        <v>460</v>
      </c>
      <c r="J5" s="17" t="s">
        <v>12</v>
      </c>
      <c r="K5" s="17" t="s">
        <v>12</v>
      </c>
      <c r="L5" s="16">
        <f t="shared" si="3"/>
        <v>2136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16">
        <v>5</v>
      </c>
      <c r="B6" s="16" t="str">
        <f>[1]Sheet0!AA6</f>
        <v>MEDICO/A GENERAL EN FUNCIONES HOSPITALARIAS</v>
      </c>
      <c r="C6" s="16" t="str">
        <f>[1]Sheet0!C6</f>
        <v>1.SERVICIO CIVIL PUBLICO (LOSEP)</v>
      </c>
      <c r="D6" s="16" t="str">
        <f>[1]Sheet0!J6</f>
        <v>222</v>
      </c>
      <c r="E6" s="16" t="str">
        <f>[1]Sheet0!L6</f>
        <v>13</v>
      </c>
      <c r="F6" s="21">
        <v>1676</v>
      </c>
      <c r="G6" s="16">
        <f t="shared" si="0"/>
        <v>20112</v>
      </c>
      <c r="H6" s="16">
        <f t="shared" si="1"/>
        <v>1676</v>
      </c>
      <c r="I6" s="16">
        <f t="shared" si="2"/>
        <v>460</v>
      </c>
      <c r="J6" s="17" t="s">
        <v>12</v>
      </c>
      <c r="K6" s="17" t="s">
        <v>12</v>
      </c>
      <c r="L6" s="16">
        <f t="shared" si="3"/>
        <v>2136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16">
        <v>6</v>
      </c>
      <c r="B7" s="16" t="str">
        <f>[1]Sheet0!AA7</f>
        <v>LABORATORISTA CLINICO 3</v>
      </c>
      <c r="C7" s="16" t="str">
        <f>[1]Sheet0!C7</f>
        <v>1.SERVICIO CIVIL PUBLICO (LOSEP)</v>
      </c>
      <c r="D7" s="16" t="str">
        <f>[1]Sheet0!J7</f>
        <v>223</v>
      </c>
      <c r="E7" s="16" t="str">
        <f>[1]Sheet0!L7</f>
        <v>13</v>
      </c>
      <c r="F7" s="21">
        <v>1676</v>
      </c>
      <c r="G7" s="16">
        <f t="shared" si="0"/>
        <v>20112</v>
      </c>
      <c r="H7" s="16">
        <f t="shared" si="1"/>
        <v>1676</v>
      </c>
      <c r="I7" s="16">
        <f t="shared" si="2"/>
        <v>460</v>
      </c>
      <c r="J7" s="17" t="s">
        <v>12</v>
      </c>
      <c r="K7" s="17" t="s">
        <v>12</v>
      </c>
      <c r="L7" s="16">
        <f t="shared" si="3"/>
        <v>2136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16">
        <v>7</v>
      </c>
      <c r="B8" s="16" t="str">
        <f>[1]Sheet0!AA8</f>
        <v>QUIMICO / BIOQUIMICO FARMACEUTICO 3</v>
      </c>
      <c r="C8" s="16" t="str">
        <f>[1]Sheet0!C8</f>
        <v>1.SERVICIO CIVIL PUBLICO (LOSEP)</v>
      </c>
      <c r="D8" s="16" t="str">
        <f>[1]Sheet0!J8</f>
        <v>224</v>
      </c>
      <c r="E8" s="16" t="str">
        <f>[1]Sheet0!L8</f>
        <v>13</v>
      </c>
      <c r="F8" s="21">
        <v>1676</v>
      </c>
      <c r="G8" s="16">
        <f t="shared" si="0"/>
        <v>20112</v>
      </c>
      <c r="H8" s="16">
        <f t="shared" si="1"/>
        <v>1676</v>
      </c>
      <c r="I8" s="16">
        <f t="shared" si="2"/>
        <v>460</v>
      </c>
      <c r="J8" s="17" t="s">
        <v>12</v>
      </c>
      <c r="K8" s="17" t="s">
        <v>12</v>
      </c>
      <c r="L8" s="16">
        <f t="shared" si="3"/>
        <v>2136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16">
        <v>8</v>
      </c>
      <c r="B9" s="16" t="str">
        <f>[1]Sheet0!AA9</f>
        <v>MEDICO/A GENERAL EN FUNCIONES HOSPITALARIAS</v>
      </c>
      <c r="C9" s="16" t="str">
        <f>[1]Sheet0!C9</f>
        <v>1.SERVICIO CIVIL PUBLICO (LOSEP)</v>
      </c>
      <c r="D9" s="16" t="str">
        <f>[1]Sheet0!J9</f>
        <v>225</v>
      </c>
      <c r="E9" s="16" t="str">
        <f>[1]Sheet0!L9</f>
        <v>13</v>
      </c>
      <c r="F9" s="21">
        <v>1676</v>
      </c>
      <c r="G9" s="16">
        <f t="shared" si="0"/>
        <v>20112</v>
      </c>
      <c r="H9" s="16">
        <f t="shared" si="1"/>
        <v>1676</v>
      </c>
      <c r="I9" s="16">
        <f t="shared" si="2"/>
        <v>460</v>
      </c>
      <c r="J9" s="17" t="s">
        <v>12</v>
      </c>
      <c r="K9" s="17" t="s">
        <v>12</v>
      </c>
      <c r="L9" s="16">
        <f t="shared" si="3"/>
        <v>2136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16">
        <v>9</v>
      </c>
      <c r="B10" s="16" t="str">
        <f>[1]Sheet0!AA10</f>
        <v>MEDICO/A GENERAL EN FUNCIONES HOSPITALARIAS</v>
      </c>
      <c r="C10" s="16" t="str">
        <f>[1]Sheet0!C10</f>
        <v>1.SERVICIO CIVIL PUBLICO (LOSEP)</v>
      </c>
      <c r="D10" s="16" t="str">
        <f>[1]Sheet0!J10</f>
        <v>226</v>
      </c>
      <c r="E10" s="16" t="str">
        <f>[1]Sheet0!L10</f>
        <v>13</v>
      </c>
      <c r="F10" s="21">
        <v>1676</v>
      </c>
      <c r="G10" s="16">
        <f t="shared" si="0"/>
        <v>20112</v>
      </c>
      <c r="H10" s="16">
        <f t="shared" si="1"/>
        <v>1676</v>
      </c>
      <c r="I10" s="16">
        <f t="shared" si="2"/>
        <v>460</v>
      </c>
      <c r="J10" s="17" t="s">
        <v>12</v>
      </c>
      <c r="K10" s="17" t="s">
        <v>12</v>
      </c>
      <c r="L10" s="16">
        <f t="shared" si="3"/>
        <v>2136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16">
        <v>10</v>
      </c>
      <c r="B11" s="16" t="str">
        <f>[1]Sheet0!AA11</f>
        <v>MEDICO/A GENERAL EN FUNCIONES HOSPITALARIAS</v>
      </c>
      <c r="C11" s="16" t="str">
        <f>[1]Sheet0!C11</f>
        <v>1.SERVICIO CIVIL PUBLICO (LOSEP)</v>
      </c>
      <c r="D11" s="16" t="str">
        <f>[1]Sheet0!J11</f>
        <v>227</v>
      </c>
      <c r="E11" s="16" t="str">
        <f>[1]Sheet0!L11</f>
        <v>13</v>
      </c>
      <c r="F11" s="21">
        <v>1676</v>
      </c>
      <c r="G11" s="16">
        <f t="shared" si="0"/>
        <v>20112</v>
      </c>
      <c r="H11" s="16">
        <f t="shared" si="1"/>
        <v>1676</v>
      </c>
      <c r="I11" s="16">
        <f t="shared" si="2"/>
        <v>460</v>
      </c>
      <c r="J11" s="17" t="s">
        <v>12</v>
      </c>
      <c r="K11" s="17" t="s">
        <v>12</v>
      </c>
      <c r="L11" s="16">
        <f t="shared" si="3"/>
        <v>2136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16">
        <v>11</v>
      </c>
      <c r="B12" s="16" t="str">
        <f>[1]Sheet0!AA12</f>
        <v>MEDICO/A GENERAL EN FUNCIONES HOSPITALARIAS</v>
      </c>
      <c r="C12" s="16" t="str">
        <f>[1]Sheet0!C12</f>
        <v>1.SERVICIO CIVIL PUBLICO (LOSEP)</v>
      </c>
      <c r="D12" s="16" t="str">
        <f>[1]Sheet0!J12</f>
        <v>228</v>
      </c>
      <c r="E12" s="16" t="str">
        <f>[1]Sheet0!L12</f>
        <v>13</v>
      </c>
      <c r="F12" s="21">
        <v>1676</v>
      </c>
      <c r="G12" s="16">
        <f t="shared" si="0"/>
        <v>20112</v>
      </c>
      <c r="H12" s="16">
        <f t="shared" si="1"/>
        <v>1676</v>
      </c>
      <c r="I12" s="16">
        <f t="shared" si="2"/>
        <v>460</v>
      </c>
      <c r="J12" s="17" t="s">
        <v>12</v>
      </c>
      <c r="K12" s="17" t="s">
        <v>12</v>
      </c>
      <c r="L12" s="16">
        <f t="shared" si="3"/>
        <v>2136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16">
        <v>12</v>
      </c>
      <c r="B13" s="16" t="str">
        <f>[1]Sheet0!AA13</f>
        <v>QUIMICO / BIOQUIMICO FARMACEUTICO 3</v>
      </c>
      <c r="C13" s="16" t="str">
        <f>[1]Sheet0!C13</f>
        <v>1.SERVICIO CIVIL PUBLICO (LOSEP)</v>
      </c>
      <c r="D13" s="16" t="str">
        <f>[1]Sheet0!J13</f>
        <v>229</v>
      </c>
      <c r="E13" s="16" t="str">
        <f>[1]Sheet0!L13</f>
        <v>13</v>
      </c>
      <c r="F13" s="21">
        <v>1676</v>
      </c>
      <c r="G13" s="16">
        <f t="shared" si="0"/>
        <v>20112</v>
      </c>
      <c r="H13" s="16">
        <f t="shared" si="1"/>
        <v>1676</v>
      </c>
      <c r="I13" s="16">
        <f t="shared" si="2"/>
        <v>460</v>
      </c>
      <c r="J13" s="17" t="s">
        <v>12</v>
      </c>
      <c r="K13" s="17" t="s">
        <v>12</v>
      </c>
      <c r="L13" s="16">
        <f t="shared" si="3"/>
        <v>2136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16">
        <v>13</v>
      </c>
      <c r="B14" s="16" t="str">
        <f>[1]Sheet0!AA14</f>
        <v>NUTRICIONISTA 3</v>
      </c>
      <c r="C14" s="16" t="str">
        <f>[1]Sheet0!C14</f>
        <v>1.SERVICIO CIVIL PUBLICO (LOSEP)</v>
      </c>
      <c r="D14" s="16" t="str">
        <f>[1]Sheet0!J14</f>
        <v>230</v>
      </c>
      <c r="E14" s="16" t="str">
        <f>[1]Sheet0!L14</f>
        <v>13</v>
      </c>
      <c r="F14" s="21">
        <v>1676</v>
      </c>
      <c r="G14" s="16">
        <f t="shared" si="0"/>
        <v>20112</v>
      </c>
      <c r="H14" s="16">
        <f t="shared" si="1"/>
        <v>1676</v>
      </c>
      <c r="I14" s="16">
        <f t="shared" si="2"/>
        <v>460</v>
      </c>
      <c r="J14" s="17" t="s">
        <v>12</v>
      </c>
      <c r="K14" s="17" t="s">
        <v>12</v>
      </c>
      <c r="L14" s="16">
        <f t="shared" si="3"/>
        <v>2136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16">
        <v>14</v>
      </c>
      <c r="B15" s="16" t="str">
        <f>[1]Sheet0!AA15</f>
        <v>ENFERMERO/A 3</v>
      </c>
      <c r="C15" s="16" t="str">
        <f>[1]Sheet0!C15</f>
        <v>1.SERVICIO CIVIL PUBLICO (LOSEP)</v>
      </c>
      <c r="D15" s="16" t="str">
        <f>[1]Sheet0!J15</f>
        <v>231</v>
      </c>
      <c r="E15" s="16" t="str">
        <f>[1]Sheet0!L15</f>
        <v>11</v>
      </c>
      <c r="F15" s="21">
        <v>1212</v>
      </c>
      <c r="G15" s="16">
        <f t="shared" si="0"/>
        <v>14544</v>
      </c>
      <c r="H15" s="16">
        <f t="shared" si="1"/>
        <v>1212</v>
      </c>
      <c r="I15" s="16">
        <f t="shared" si="2"/>
        <v>460</v>
      </c>
      <c r="J15" s="17" t="s">
        <v>12</v>
      </c>
      <c r="K15" s="17" t="s">
        <v>12</v>
      </c>
      <c r="L15" s="16">
        <f t="shared" si="3"/>
        <v>1672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16">
        <v>15</v>
      </c>
      <c r="B16" s="16" t="str">
        <f>[1]Sheet0!AA16</f>
        <v>ENFERMERO/A 3</v>
      </c>
      <c r="C16" s="16" t="str">
        <f>[1]Sheet0!C16</f>
        <v>1.SERVICIO CIVIL PUBLICO (LOSEP)</v>
      </c>
      <c r="D16" s="16" t="str">
        <f>[1]Sheet0!J16</f>
        <v>232</v>
      </c>
      <c r="E16" s="16" t="str">
        <f>[1]Sheet0!L16</f>
        <v>11</v>
      </c>
      <c r="F16" s="21">
        <v>1212</v>
      </c>
      <c r="G16" s="16">
        <f t="shared" si="0"/>
        <v>14544</v>
      </c>
      <c r="H16" s="16">
        <f t="shared" si="1"/>
        <v>1212</v>
      </c>
      <c r="I16" s="16">
        <f t="shared" si="2"/>
        <v>460</v>
      </c>
      <c r="J16" s="17" t="s">
        <v>12</v>
      </c>
      <c r="K16" s="17" t="s">
        <v>12</v>
      </c>
      <c r="L16" s="16">
        <f t="shared" si="3"/>
        <v>1672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16">
        <v>16</v>
      </c>
      <c r="B17" s="16" t="str">
        <f>[1]Sheet0!AA17</f>
        <v>ENFERMERO/A 3</v>
      </c>
      <c r="C17" s="16" t="str">
        <f>[1]Sheet0!C17</f>
        <v>1.SERVICIO CIVIL PUBLICO (LOSEP)</v>
      </c>
      <c r="D17" s="16" t="str">
        <f>[1]Sheet0!J17</f>
        <v>233</v>
      </c>
      <c r="E17" s="16" t="str">
        <f>[1]Sheet0!L17</f>
        <v>11</v>
      </c>
      <c r="F17" s="21">
        <v>1212</v>
      </c>
      <c r="G17" s="16">
        <f t="shared" si="0"/>
        <v>14544</v>
      </c>
      <c r="H17" s="16">
        <f t="shared" si="1"/>
        <v>1212</v>
      </c>
      <c r="I17" s="16">
        <f t="shared" si="2"/>
        <v>460</v>
      </c>
      <c r="J17" s="17" t="s">
        <v>12</v>
      </c>
      <c r="K17" s="17" t="s">
        <v>12</v>
      </c>
      <c r="L17" s="16">
        <f t="shared" si="3"/>
        <v>1672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16">
        <v>17</v>
      </c>
      <c r="B18" s="16" t="str">
        <f>[1]Sheet0!AA18</f>
        <v>ENFERMERO/A 3</v>
      </c>
      <c r="C18" s="16" t="str">
        <f>[1]Sheet0!C18</f>
        <v>1.SERVICIO CIVIL PUBLICO (LOSEP)</v>
      </c>
      <c r="D18" s="16" t="str">
        <f>[1]Sheet0!J18</f>
        <v>234</v>
      </c>
      <c r="E18" s="16" t="str">
        <f>[1]Sheet0!L18</f>
        <v>11</v>
      </c>
      <c r="F18" s="21">
        <v>1212</v>
      </c>
      <c r="G18" s="16">
        <f t="shared" si="0"/>
        <v>14544</v>
      </c>
      <c r="H18" s="16">
        <f t="shared" si="1"/>
        <v>1212</v>
      </c>
      <c r="I18" s="16">
        <f t="shared" si="2"/>
        <v>460</v>
      </c>
      <c r="J18" s="17" t="s">
        <v>12</v>
      </c>
      <c r="K18" s="17" t="s">
        <v>12</v>
      </c>
      <c r="L18" s="16">
        <f t="shared" si="3"/>
        <v>1672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16">
        <v>18</v>
      </c>
      <c r="B19" s="16" t="str">
        <f>[1]Sheet0!AA19</f>
        <v>ENFERMERO/A 3</v>
      </c>
      <c r="C19" s="16" t="str">
        <f>[1]Sheet0!C19</f>
        <v>1.SERVICIO CIVIL PUBLICO (LOSEP)</v>
      </c>
      <c r="D19" s="16" t="str">
        <f>[1]Sheet0!J19</f>
        <v>235</v>
      </c>
      <c r="E19" s="16" t="str">
        <f>[1]Sheet0!L19</f>
        <v>11</v>
      </c>
      <c r="F19" s="21">
        <v>1212</v>
      </c>
      <c r="G19" s="16">
        <f t="shared" si="0"/>
        <v>14544</v>
      </c>
      <c r="H19" s="16">
        <f t="shared" si="1"/>
        <v>1212</v>
      </c>
      <c r="I19" s="16">
        <f t="shared" si="2"/>
        <v>460</v>
      </c>
      <c r="J19" s="17" t="s">
        <v>12</v>
      </c>
      <c r="K19" s="17" t="s">
        <v>12</v>
      </c>
      <c r="L19" s="16">
        <f t="shared" si="3"/>
        <v>1672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16">
        <v>19</v>
      </c>
      <c r="B20" s="16" t="str">
        <f>[1]Sheet0!AA20</f>
        <v>LABORATORISTA CLINICO 3</v>
      </c>
      <c r="C20" s="16" t="str">
        <f>[1]Sheet0!C20</f>
        <v>1.SERVICIO CIVIL PUBLICO (LOSEP)</v>
      </c>
      <c r="D20" s="16" t="str">
        <f>[1]Sheet0!J20</f>
        <v>236</v>
      </c>
      <c r="E20" s="16" t="str">
        <f>[1]Sheet0!L20</f>
        <v>13</v>
      </c>
      <c r="F20" s="21">
        <v>1676</v>
      </c>
      <c r="G20" s="16">
        <f t="shared" si="0"/>
        <v>20112</v>
      </c>
      <c r="H20" s="16">
        <f t="shared" si="1"/>
        <v>1676</v>
      </c>
      <c r="I20" s="16">
        <f t="shared" si="2"/>
        <v>460</v>
      </c>
      <c r="J20" s="17" t="s">
        <v>12</v>
      </c>
      <c r="K20" s="17" t="s">
        <v>12</v>
      </c>
      <c r="L20" s="16">
        <f t="shared" si="3"/>
        <v>2136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16">
        <v>20</v>
      </c>
      <c r="B21" s="16" t="str">
        <f>[1]Sheet0!AA21</f>
        <v>LABORATORISTA CLINICO 3</v>
      </c>
      <c r="C21" s="16" t="str">
        <f>[1]Sheet0!C21</f>
        <v>1.SERVICIO CIVIL PUBLICO (LOSEP)</v>
      </c>
      <c r="D21" s="16" t="str">
        <f>[1]Sheet0!J21</f>
        <v>237</v>
      </c>
      <c r="E21" s="16" t="str">
        <f>[1]Sheet0!L21</f>
        <v>13</v>
      </c>
      <c r="F21" s="21">
        <v>1676</v>
      </c>
      <c r="G21" s="16">
        <f t="shared" si="0"/>
        <v>20112</v>
      </c>
      <c r="H21" s="16">
        <f t="shared" si="1"/>
        <v>1676</v>
      </c>
      <c r="I21" s="16">
        <f t="shared" si="2"/>
        <v>460</v>
      </c>
      <c r="J21" s="17" t="s">
        <v>12</v>
      </c>
      <c r="K21" s="17" t="s">
        <v>12</v>
      </c>
      <c r="L21" s="16">
        <f t="shared" si="3"/>
        <v>2136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16">
        <v>21</v>
      </c>
      <c r="B22" s="16" t="str">
        <f>[1]Sheet0!AA22</f>
        <v>ENFERMERO/A 3</v>
      </c>
      <c r="C22" s="16" t="str">
        <f>[1]Sheet0!C22</f>
        <v>1.SERVICIO CIVIL PUBLICO (LOSEP)</v>
      </c>
      <c r="D22" s="16" t="str">
        <f>[1]Sheet0!J22</f>
        <v>238</v>
      </c>
      <c r="E22" s="16" t="str">
        <f>[1]Sheet0!L22</f>
        <v>11</v>
      </c>
      <c r="F22" s="21">
        <v>1212</v>
      </c>
      <c r="G22" s="16">
        <f t="shared" si="0"/>
        <v>14544</v>
      </c>
      <c r="H22" s="16">
        <f t="shared" si="1"/>
        <v>1212</v>
      </c>
      <c r="I22" s="16">
        <f t="shared" si="2"/>
        <v>460</v>
      </c>
      <c r="J22" s="17" t="s">
        <v>12</v>
      </c>
      <c r="K22" s="17" t="s">
        <v>12</v>
      </c>
      <c r="L22" s="16">
        <f t="shared" si="3"/>
        <v>1672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16">
        <v>22</v>
      </c>
      <c r="B23" s="16" t="str">
        <f>[1]Sheet0!AA23</f>
        <v>ENFERMERO/A 3</v>
      </c>
      <c r="C23" s="16" t="str">
        <f>[1]Sheet0!C23</f>
        <v>1.SERVICIO CIVIL PUBLICO (LOSEP)</v>
      </c>
      <c r="D23" s="16" t="str">
        <f>[1]Sheet0!J23</f>
        <v>239</v>
      </c>
      <c r="E23" s="16" t="str">
        <f>[1]Sheet0!L23</f>
        <v>11</v>
      </c>
      <c r="F23" s="21">
        <v>1212</v>
      </c>
      <c r="G23" s="16">
        <f t="shared" si="0"/>
        <v>14544</v>
      </c>
      <c r="H23" s="16">
        <f t="shared" si="1"/>
        <v>1212</v>
      </c>
      <c r="I23" s="16">
        <f t="shared" si="2"/>
        <v>460</v>
      </c>
      <c r="J23" s="17" t="s">
        <v>12</v>
      </c>
      <c r="K23" s="17" t="s">
        <v>12</v>
      </c>
      <c r="L23" s="16">
        <f t="shared" si="3"/>
        <v>1672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16">
        <v>23</v>
      </c>
      <c r="B24" s="16" t="str">
        <f>[1]Sheet0!AA24</f>
        <v>ENFERMERO/A 3</v>
      </c>
      <c r="C24" s="16" t="str">
        <f>[1]Sheet0!C24</f>
        <v>1.SERVICIO CIVIL PUBLICO (LOSEP)</v>
      </c>
      <c r="D24" s="16" t="str">
        <f>[1]Sheet0!J24</f>
        <v>240</v>
      </c>
      <c r="E24" s="16" t="str">
        <f>[1]Sheet0!L24</f>
        <v>11</v>
      </c>
      <c r="F24" s="21">
        <v>1212</v>
      </c>
      <c r="G24" s="16">
        <f t="shared" si="0"/>
        <v>14544</v>
      </c>
      <c r="H24" s="16">
        <f t="shared" si="1"/>
        <v>1212</v>
      </c>
      <c r="I24" s="16">
        <f t="shared" si="2"/>
        <v>460</v>
      </c>
      <c r="J24" s="17" t="s">
        <v>12</v>
      </c>
      <c r="K24" s="17" t="s">
        <v>12</v>
      </c>
      <c r="L24" s="16">
        <f t="shared" si="3"/>
        <v>1672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16">
        <v>24</v>
      </c>
      <c r="B25" s="16" t="str">
        <f>[1]Sheet0!AA25</f>
        <v>ENFERMERO/A 3</v>
      </c>
      <c r="C25" s="16" t="str">
        <f>[1]Sheet0!C25</f>
        <v>1.SERVICIO CIVIL PUBLICO (LOSEP)</v>
      </c>
      <c r="D25" s="16" t="str">
        <f>[1]Sheet0!J25</f>
        <v>241</v>
      </c>
      <c r="E25" s="16" t="str">
        <f>[1]Sheet0!L25</f>
        <v>11</v>
      </c>
      <c r="F25" s="21">
        <v>1212</v>
      </c>
      <c r="G25" s="16">
        <f t="shared" si="0"/>
        <v>14544</v>
      </c>
      <c r="H25" s="16">
        <f t="shared" si="1"/>
        <v>1212</v>
      </c>
      <c r="I25" s="16">
        <f t="shared" si="2"/>
        <v>460</v>
      </c>
      <c r="J25" s="17" t="s">
        <v>12</v>
      </c>
      <c r="K25" s="17" t="s">
        <v>12</v>
      </c>
      <c r="L25" s="16">
        <f t="shared" si="3"/>
        <v>1672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16">
        <v>25</v>
      </c>
      <c r="B26" s="16" t="str">
        <f>[1]Sheet0!AA26</f>
        <v>ENFERMERO/A 3</v>
      </c>
      <c r="C26" s="16" t="str">
        <f>[1]Sheet0!C26</f>
        <v>1.SERVICIO CIVIL PUBLICO (LOSEP)</v>
      </c>
      <c r="D26" s="16" t="str">
        <f>[1]Sheet0!J26</f>
        <v>242</v>
      </c>
      <c r="E26" s="16" t="str">
        <f>[1]Sheet0!L26</f>
        <v>11</v>
      </c>
      <c r="F26" s="21">
        <v>1212</v>
      </c>
      <c r="G26" s="16">
        <f t="shared" si="0"/>
        <v>14544</v>
      </c>
      <c r="H26" s="16">
        <f t="shared" si="1"/>
        <v>1212</v>
      </c>
      <c r="I26" s="16">
        <f t="shared" si="2"/>
        <v>460</v>
      </c>
      <c r="J26" s="17" t="s">
        <v>12</v>
      </c>
      <c r="K26" s="17" t="s">
        <v>12</v>
      </c>
      <c r="L26" s="16">
        <f t="shared" si="3"/>
        <v>1672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16">
        <v>26</v>
      </c>
      <c r="B27" s="16" t="str">
        <f>[1]Sheet0!AA27</f>
        <v>ENFERMERO/A 3</v>
      </c>
      <c r="C27" s="16" t="str">
        <f>[1]Sheet0!C27</f>
        <v>1.SERVICIO CIVIL PUBLICO (LOSEP)</v>
      </c>
      <c r="D27" s="16" t="str">
        <f>[1]Sheet0!J27</f>
        <v>243</v>
      </c>
      <c r="E27" s="16" t="str">
        <f>[1]Sheet0!L27</f>
        <v>11</v>
      </c>
      <c r="F27" s="21">
        <v>1212</v>
      </c>
      <c r="G27" s="16">
        <f t="shared" si="0"/>
        <v>14544</v>
      </c>
      <c r="H27" s="16">
        <f t="shared" si="1"/>
        <v>1212</v>
      </c>
      <c r="I27" s="16">
        <f t="shared" si="2"/>
        <v>460</v>
      </c>
      <c r="J27" s="17" t="s">
        <v>12</v>
      </c>
      <c r="K27" s="17" t="s">
        <v>12</v>
      </c>
      <c r="L27" s="16">
        <f t="shared" si="3"/>
        <v>1672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16">
        <v>27</v>
      </c>
      <c r="B28" s="16" t="str">
        <f>[1]Sheet0!AA28</f>
        <v>ENFERMERO/A 3</v>
      </c>
      <c r="C28" s="16" t="str">
        <f>[1]Sheet0!C28</f>
        <v>1.SERVICIO CIVIL PUBLICO (LOSEP)</v>
      </c>
      <c r="D28" s="16" t="str">
        <f>[1]Sheet0!J28</f>
        <v>244</v>
      </c>
      <c r="E28" s="16" t="str">
        <f>[1]Sheet0!L28</f>
        <v>11</v>
      </c>
      <c r="F28" s="21">
        <v>1212</v>
      </c>
      <c r="G28" s="16">
        <f t="shared" si="0"/>
        <v>14544</v>
      </c>
      <c r="H28" s="16">
        <f t="shared" si="1"/>
        <v>1212</v>
      </c>
      <c r="I28" s="16">
        <f t="shared" si="2"/>
        <v>460</v>
      </c>
      <c r="J28" s="17" t="s">
        <v>12</v>
      </c>
      <c r="K28" s="17" t="s">
        <v>12</v>
      </c>
      <c r="L28" s="16">
        <f t="shared" si="3"/>
        <v>1672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16">
        <v>28</v>
      </c>
      <c r="B29" s="16" t="str">
        <f>[1]Sheet0!AA29</f>
        <v>ENFERMERO/A 3</v>
      </c>
      <c r="C29" s="16" t="str">
        <f>[1]Sheet0!C29</f>
        <v>1.SERVICIO CIVIL PUBLICO (LOSEP)</v>
      </c>
      <c r="D29" s="16" t="str">
        <f>[1]Sheet0!J29</f>
        <v>245</v>
      </c>
      <c r="E29" s="16" t="str">
        <f>[1]Sheet0!L29</f>
        <v>11</v>
      </c>
      <c r="F29" s="21">
        <v>1212</v>
      </c>
      <c r="G29" s="16">
        <f t="shared" si="0"/>
        <v>14544</v>
      </c>
      <c r="H29" s="16">
        <f t="shared" si="1"/>
        <v>1212</v>
      </c>
      <c r="I29" s="16">
        <f t="shared" si="2"/>
        <v>460</v>
      </c>
      <c r="J29" s="17" t="s">
        <v>12</v>
      </c>
      <c r="K29" s="17" t="s">
        <v>12</v>
      </c>
      <c r="L29" s="16">
        <f t="shared" si="3"/>
        <v>1672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16">
        <v>29</v>
      </c>
      <c r="B30" s="16" t="str">
        <f>[1]Sheet0!AA30</f>
        <v>ENFERMERO/A 3</v>
      </c>
      <c r="C30" s="16" t="str">
        <f>[1]Sheet0!C30</f>
        <v>1.SERVICIO CIVIL PUBLICO (LOSEP)</v>
      </c>
      <c r="D30" s="16" t="str">
        <f>[1]Sheet0!J30</f>
        <v>246</v>
      </c>
      <c r="E30" s="16" t="str">
        <f>[1]Sheet0!L30</f>
        <v>11</v>
      </c>
      <c r="F30" s="21">
        <v>1212</v>
      </c>
      <c r="G30" s="16">
        <f t="shared" si="0"/>
        <v>14544</v>
      </c>
      <c r="H30" s="16">
        <f t="shared" si="1"/>
        <v>1212</v>
      </c>
      <c r="I30" s="16">
        <f t="shared" si="2"/>
        <v>460</v>
      </c>
      <c r="J30" s="17" t="s">
        <v>12</v>
      </c>
      <c r="K30" s="17" t="s">
        <v>12</v>
      </c>
      <c r="L30" s="16">
        <f t="shared" si="3"/>
        <v>1672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16">
        <v>30</v>
      </c>
      <c r="B31" s="16" t="str">
        <f>[1]Sheet0!AA31</f>
        <v>ENFERMERO/A 3</v>
      </c>
      <c r="C31" s="16" t="str">
        <f>[1]Sheet0!C31</f>
        <v>1.SERVICIO CIVIL PUBLICO (LOSEP)</v>
      </c>
      <c r="D31" s="16" t="str">
        <f>[1]Sheet0!J31</f>
        <v>247</v>
      </c>
      <c r="E31" s="16" t="str">
        <f>[1]Sheet0!L31</f>
        <v>11</v>
      </c>
      <c r="F31" s="21">
        <v>1212</v>
      </c>
      <c r="G31" s="16">
        <f t="shared" si="0"/>
        <v>14544</v>
      </c>
      <c r="H31" s="16">
        <f t="shared" si="1"/>
        <v>1212</v>
      </c>
      <c r="I31" s="16">
        <f t="shared" si="2"/>
        <v>460</v>
      </c>
      <c r="J31" s="17" t="s">
        <v>12</v>
      </c>
      <c r="K31" s="17" t="s">
        <v>12</v>
      </c>
      <c r="L31" s="16">
        <f t="shared" si="3"/>
        <v>1672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16">
        <v>31</v>
      </c>
      <c r="B32" s="16" t="str">
        <f>[1]Sheet0!AA32</f>
        <v>ENFERMERO/A 3</v>
      </c>
      <c r="C32" s="16" t="str">
        <f>[1]Sheet0!C32</f>
        <v>1.SERVICIO CIVIL PUBLICO (LOSEP)</v>
      </c>
      <c r="D32" s="16" t="str">
        <f>[1]Sheet0!J32</f>
        <v>248</v>
      </c>
      <c r="E32" s="16" t="str">
        <f>[1]Sheet0!L32</f>
        <v>11</v>
      </c>
      <c r="F32" s="21">
        <v>1212</v>
      </c>
      <c r="G32" s="16">
        <f t="shared" si="0"/>
        <v>14544</v>
      </c>
      <c r="H32" s="16">
        <f t="shared" si="1"/>
        <v>1212</v>
      </c>
      <c r="I32" s="16">
        <f t="shared" si="2"/>
        <v>460</v>
      </c>
      <c r="J32" s="17" t="s">
        <v>12</v>
      </c>
      <c r="K32" s="17" t="s">
        <v>12</v>
      </c>
      <c r="L32" s="16">
        <f t="shared" si="3"/>
        <v>1672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16">
        <v>32</v>
      </c>
      <c r="B33" s="16" t="str">
        <f>[1]Sheet0!AA33</f>
        <v>ENFERMERO/A 3</v>
      </c>
      <c r="C33" s="16" t="str">
        <f>[1]Sheet0!C33</f>
        <v>1.SERVICIO CIVIL PUBLICO (LOSEP)</v>
      </c>
      <c r="D33" s="16" t="str">
        <f>[1]Sheet0!J33</f>
        <v>249</v>
      </c>
      <c r="E33" s="16" t="str">
        <f>[1]Sheet0!L33</f>
        <v>11</v>
      </c>
      <c r="F33" s="21">
        <v>1212</v>
      </c>
      <c r="G33" s="16">
        <f t="shared" si="0"/>
        <v>14544</v>
      </c>
      <c r="H33" s="16">
        <f t="shared" si="1"/>
        <v>1212</v>
      </c>
      <c r="I33" s="16">
        <f t="shared" si="2"/>
        <v>460</v>
      </c>
      <c r="J33" s="17" t="s">
        <v>12</v>
      </c>
      <c r="K33" s="17" t="s">
        <v>12</v>
      </c>
      <c r="L33" s="16">
        <f t="shared" si="3"/>
        <v>1672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16">
        <v>33</v>
      </c>
      <c r="B34" s="16" t="str">
        <f>[1]Sheet0!AA34</f>
        <v>ENFERMERO/A 3</v>
      </c>
      <c r="C34" s="16" t="str">
        <f>[1]Sheet0!C34</f>
        <v>1.SERVICIO CIVIL PUBLICO (LOSEP)</v>
      </c>
      <c r="D34" s="16" t="str">
        <f>[1]Sheet0!J34</f>
        <v>250</v>
      </c>
      <c r="E34" s="16" t="str">
        <f>[1]Sheet0!L34</f>
        <v>11</v>
      </c>
      <c r="F34" s="21">
        <v>1212</v>
      </c>
      <c r="G34" s="16">
        <f t="shared" si="0"/>
        <v>14544</v>
      </c>
      <c r="H34" s="16">
        <f t="shared" si="1"/>
        <v>1212</v>
      </c>
      <c r="I34" s="16">
        <f t="shared" si="2"/>
        <v>460</v>
      </c>
      <c r="J34" s="17" t="s">
        <v>12</v>
      </c>
      <c r="K34" s="17" t="s">
        <v>12</v>
      </c>
      <c r="L34" s="16">
        <f t="shared" si="3"/>
        <v>1672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16">
        <v>34</v>
      </c>
      <c r="B35" s="16" t="str">
        <f>[1]Sheet0!AA35</f>
        <v>ENFERMERO/A 3</v>
      </c>
      <c r="C35" s="16" t="str">
        <f>[1]Sheet0!C35</f>
        <v>1.SERVICIO CIVIL PUBLICO (LOSEP)</v>
      </c>
      <c r="D35" s="16" t="str">
        <f>[1]Sheet0!J35</f>
        <v>251</v>
      </c>
      <c r="E35" s="16" t="str">
        <f>[1]Sheet0!L35</f>
        <v>11</v>
      </c>
      <c r="F35" s="21">
        <v>1212</v>
      </c>
      <c r="G35" s="16">
        <f t="shared" si="0"/>
        <v>14544</v>
      </c>
      <c r="H35" s="16">
        <f t="shared" si="1"/>
        <v>1212</v>
      </c>
      <c r="I35" s="16">
        <f t="shared" si="2"/>
        <v>460</v>
      </c>
      <c r="J35" s="17" t="s">
        <v>12</v>
      </c>
      <c r="K35" s="17" t="s">
        <v>12</v>
      </c>
      <c r="L35" s="16">
        <f t="shared" si="3"/>
        <v>1672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16">
        <v>35</v>
      </c>
      <c r="B36" s="16" t="str">
        <f>[1]Sheet0!AA36</f>
        <v>ENFERMERO/A 3</v>
      </c>
      <c r="C36" s="16" t="str">
        <f>[1]Sheet0!C36</f>
        <v>1.SERVICIO CIVIL PUBLICO (LOSEP)</v>
      </c>
      <c r="D36" s="16" t="str">
        <f>[1]Sheet0!J36</f>
        <v>252</v>
      </c>
      <c r="E36" s="16" t="str">
        <f>[1]Sheet0!L36</f>
        <v>11</v>
      </c>
      <c r="F36" s="21">
        <v>1212</v>
      </c>
      <c r="G36" s="16">
        <f t="shared" si="0"/>
        <v>14544</v>
      </c>
      <c r="H36" s="16">
        <f t="shared" si="1"/>
        <v>1212</v>
      </c>
      <c r="I36" s="16">
        <f t="shared" si="2"/>
        <v>460</v>
      </c>
      <c r="J36" s="17" t="s">
        <v>12</v>
      </c>
      <c r="K36" s="17" t="s">
        <v>12</v>
      </c>
      <c r="L36" s="16">
        <f t="shared" si="3"/>
        <v>1672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16">
        <v>36</v>
      </c>
      <c r="B37" s="16" t="str">
        <f>[1]Sheet0!AA37</f>
        <v>ENFERMERO/A 3</v>
      </c>
      <c r="C37" s="16" t="str">
        <f>[1]Sheet0!C37</f>
        <v>1.SERVICIO CIVIL PUBLICO (LOSEP)</v>
      </c>
      <c r="D37" s="16" t="str">
        <f>[1]Sheet0!J37</f>
        <v>253</v>
      </c>
      <c r="E37" s="16" t="str">
        <f>[1]Sheet0!L37</f>
        <v>11</v>
      </c>
      <c r="F37" s="21">
        <v>1212</v>
      </c>
      <c r="G37" s="16">
        <f t="shared" si="0"/>
        <v>14544</v>
      </c>
      <c r="H37" s="16">
        <f t="shared" si="1"/>
        <v>1212</v>
      </c>
      <c r="I37" s="16">
        <f t="shared" si="2"/>
        <v>460</v>
      </c>
      <c r="J37" s="17" t="s">
        <v>12</v>
      </c>
      <c r="K37" s="17" t="s">
        <v>12</v>
      </c>
      <c r="L37" s="16">
        <f t="shared" si="3"/>
        <v>1672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16">
        <v>37</v>
      </c>
      <c r="B38" s="16" t="str">
        <f>[1]Sheet0!AA38</f>
        <v>ENFERMERO/A 3</v>
      </c>
      <c r="C38" s="16" t="str">
        <f>[1]Sheet0!C38</f>
        <v>1.SERVICIO CIVIL PUBLICO (LOSEP)</v>
      </c>
      <c r="D38" s="16" t="str">
        <f>[1]Sheet0!J38</f>
        <v>254</v>
      </c>
      <c r="E38" s="16" t="str">
        <f>[1]Sheet0!L38</f>
        <v>11</v>
      </c>
      <c r="F38" s="21">
        <v>1212</v>
      </c>
      <c r="G38" s="16">
        <f t="shared" si="0"/>
        <v>14544</v>
      </c>
      <c r="H38" s="16">
        <f t="shared" si="1"/>
        <v>1212</v>
      </c>
      <c r="I38" s="16">
        <f t="shared" si="2"/>
        <v>460</v>
      </c>
      <c r="J38" s="17" t="s">
        <v>12</v>
      </c>
      <c r="K38" s="17" t="s">
        <v>12</v>
      </c>
      <c r="L38" s="16">
        <f t="shared" si="3"/>
        <v>1672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16">
        <v>38</v>
      </c>
      <c r="B39" s="16" t="str">
        <f>[1]Sheet0!AA39</f>
        <v>ENFERMERO/A 3</v>
      </c>
      <c r="C39" s="16" t="str">
        <f>[1]Sheet0!C39</f>
        <v>1.SERVICIO CIVIL PUBLICO (LOSEP)</v>
      </c>
      <c r="D39" s="16" t="str">
        <f>[1]Sheet0!J39</f>
        <v>255</v>
      </c>
      <c r="E39" s="16" t="str">
        <f>[1]Sheet0!L39</f>
        <v>11</v>
      </c>
      <c r="F39" s="21">
        <v>1212</v>
      </c>
      <c r="G39" s="16">
        <f t="shared" si="0"/>
        <v>14544</v>
      </c>
      <c r="H39" s="16">
        <f t="shared" si="1"/>
        <v>1212</v>
      </c>
      <c r="I39" s="16">
        <f t="shared" si="2"/>
        <v>460</v>
      </c>
      <c r="J39" s="17" t="s">
        <v>12</v>
      </c>
      <c r="K39" s="17" t="s">
        <v>12</v>
      </c>
      <c r="L39" s="16">
        <f t="shared" si="3"/>
        <v>1672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16">
        <v>39</v>
      </c>
      <c r="B40" s="16" t="str">
        <f>[1]Sheet0!AA40</f>
        <v>ENFERMERO/A 3</v>
      </c>
      <c r="C40" s="16" t="str">
        <f>[1]Sheet0!C40</f>
        <v>1.SERVICIO CIVIL PUBLICO (LOSEP)</v>
      </c>
      <c r="D40" s="16" t="str">
        <f>[1]Sheet0!J40</f>
        <v>256</v>
      </c>
      <c r="E40" s="16" t="str">
        <f>[1]Sheet0!L40</f>
        <v>11</v>
      </c>
      <c r="F40" s="21">
        <v>1212</v>
      </c>
      <c r="G40" s="16">
        <f t="shared" si="0"/>
        <v>14544</v>
      </c>
      <c r="H40" s="16">
        <f t="shared" si="1"/>
        <v>1212</v>
      </c>
      <c r="I40" s="16">
        <f t="shared" si="2"/>
        <v>460</v>
      </c>
      <c r="J40" s="17" t="s">
        <v>12</v>
      </c>
      <c r="K40" s="17" t="s">
        <v>12</v>
      </c>
      <c r="L40" s="16">
        <f t="shared" si="3"/>
        <v>1672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16">
        <v>40</v>
      </c>
      <c r="B41" s="16" t="str">
        <f>[1]Sheet0!AA41</f>
        <v>ENFERMERO/A 3</v>
      </c>
      <c r="C41" s="16" t="str">
        <f>[1]Sheet0!C41</f>
        <v>1.SERVICIO CIVIL PUBLICO (LOSEP)</v>
      </c>
      <c r="D41" s="16" t="str">
        <f>[1]Sheet0!J41</f>
        <v>257</v>
      </c>
      <c r="E41" s="16" t="str">
        <f>[1]Sheet0!L41</f>
        <v>11</v>
      </c>
      <c r="F41" s="21">
        <v>1212</v>
      </c>
      <c r="G41" s="16">
        <f t="shared" si="0"/>
        <v>14544</v>
      </c>
      <c r="H41" s="16">
        <f t="shared" si="1"/>
        <v>1212</v>
      </c>
      <c r="I41" s="16">
        <f t="shared" si="2"/>
        <v>460</v>
      </c>
      <c r="J41" s="17" t="s">
        <v>12</v>
      </c>
      <c r="K41" s="17" t="s">
        <v>12</v>
      </c>
      <c r="L41" s="16">
        <f t="shared" si="3"/>
        <v>1672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16">
        <v>41</v>
      </c>
      <c r="B42" s="16" t="str">
        <f>[1]Sheet0!AA42</f>
        <v>ENFERMERO/A 3</v>
      </c>
      <c r="C42" s="16" t="str">
        <f>[1]Sheet0!C42</f>
        <v>1.SERVICIO CIVIL PUBLICO (LOSEP)</v>
      </c>
      <c r="D42" s="16" t="str">
        <f>[1]Sheet0!J42</f>
        <v>258</v>
      </c>
      <c r="E42" s="16" t="str">
        <f>[1]Sheet0!L42</f>
        <v>11</v>
      </c>
      <c r="F42" s="21">
        <v>1212</v>
      </c>
      <c r="G42" s="16">
        <f t="shared" si="0"/>
        <v>14544</v>
      </c>
      <c r="H42" s="16">
        <f t="shared" si="1"/>
        <v>1212</v>
      </c>
      <c r="I42" s="16">
        <f t="shared" si="2"/>
        <v>460</v>
      </c>
      <c r="J42" s="17" t="s">
        <v>12</v>
      </c>
      <c r="K42" s="17" t="s">
        <v>12</v>
      </c>
      <c r="L42" s="16">
        <f t="shared" si="3"/>
        <v>1672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16">
        <v>42</v>
      </c>
      <c r="B43" s="16" t="str">
        <f>[1]Sheet0!AA43</f>
        <v>ENFERMERO/A 3</v>
      </c>
      <c r="C43" s="16" t="str">
        <f>[1]Sheet0!C43</f>
        <v>1.SERVICIO CIVIL PUBLICO (LOSEP)</v>
      </c>
      <c r="D43" s="16" t="str">
        <f>[1]Sheet0!J43</f>
        <v>259</v>
      </c>
      <c r="E43" s="16" t="str">
        <f>[1]Sheet0!L43</f>
        <v>11</v>
      </c>
      <c r="F43" s="21">
        <v>1212</v>
      </c>
      <c r="G43" s="16">
        <f t="shared" si="0"/>
        <v>14544</v>
      </c>
      <c r="H43" s="16">
        <f t="shared" si="1"/>
        <v>1212</v>
      </c>
      <c r="I43" s="16">
        <f t="shared" si="2"/>
        <v>460</v>
      </c>
      <c r="J43" s="17" t="s">
        <v>12</v>
      </c>
      <c r="K43" s="17" t="s">
        <v>12</v>
      </c>
      <c r="L43" s="16">
        <f t="shared" si="3"/>
        <v>1672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16">
        <v>43</v>
      </c>
      <c r="B44" s="16" t="str">
        <f>[1]Sheet0!AA44</f>
        <v>ENFERMERO/A 3</v>
      </c>
      <c r="C44" s="16" t="str">
        <f>[1]Sheet0!C44</f>
        <v>1.SERVICIO CIVIL PUBLICO (LOSEP)</v>
      </c>
      <c r="D44" s="16" t="str">
        <f>[1]Sheet0!J44</f>
        <v>260</v>
      </c>
      <c r="E44" s="16" t="str">
        <f>[1]Sheet0!L44</f>
        <v>11</v>
      </c>
      <c r="F44" s="21">
        <v>1212</v>
      </c>
      <c r="G44" s="16">
        <f t="shared" si="0"/>
        <v>14544</v>
      </c>
      <c r="H44" s="16">
        <f t="shared" si="1"/>
        <v>1212</v>
      </c>
      <c r="I44" s="16">
        <f t="shared" si="2"/>
        <v>460</v>
      </c>
      <c r="J44" s="17" t="s">
        <v>12</v>
      </c>
      <c r="K44" s="17" t="s">
        <v>12</v>
      </c>
      <c r="L44" s="16">
        <f t="shared" si="3"/>
        <v>1672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16">
        <v>44</v>
      </c>
      <c r="B45" s="16" t="str">
        <f>[1]Sheet0!AA45</f>
        <v>ENFERMERO/A 3</v>
      </c>
      <c r="C45" s="16" t="str">
        <f>[1]Sheet0!C45</f>
        <v>1.SERVICIO CIVIL PUBLICO (LOSEP)</v>
      </c>
      <c r="D45" s="16" t="str">
        <f>[1]Sheet0!J45</f>
        <v>261</v>
      </c>
      <c r="E45" s="16" t="str">
        <f>[1]Sheet0!L45</f>
        <v>11</v>
      </c>
      <c r="F45" s="21">
        <v>1212</v>
      </c>
      <c r="G45" s="16">
        <f t="shared" si="0"/>
        <v>14544</v>
      </c>
      <c r="H45" s="16">
        <f t="shared" si="1"/>
        <v>1212</v>
      </c>
      <c r="I45" s="16">
        <f t="shared" si="2"/>
        <v>460</v>
      </c>
      <c r="J45" s="17" t="s">
        <v>12</v>
      </c>
      <c r="K45" s="17" t="s">
        <v>12</v>
      </c>
      <c r="L45" s="16">
        <f t="shared" si="3"/>
        <v>1672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16">
        <v>45</v>
      </c>
      <c r="B46" s="16" t="str">
        <f>[1]Sheet0!AA46</f>
        <v>ENFERMERO/A 3</v>
      </c>
      <c r="C46" s="16" t="str">
        <f>[1]Sheet0!C46</f>
        <v>1.SERVICIO CIVIL PUBLICO (LOSEP)</v>
      </c>
      <c r="D46" s="16" t="str">
        <f>[1]Sheet0!J46</f>
        <v>262</v>
      </c>
      <c r="E46" s="16" t="str">
        <f>[1]Sheet0!L46</f>
        <v>11</v>
      </c>
      <c r="F46" s="21">
        <v>1212</v>
      </c>
      <c r="G46" s="16">
        <f t="shared" si="0"/>
        <v>14544</v>
      </c>
      <c r="H46" s="16">
        <f t="shared" si="1"/>
        <v>1212</v>
      </c>
      <c r="I46" s="16">
        <f t="shared" si="2"/>
        <v>460</v>
      </c>
      <c r="J46" s="17" t="s">
        <v>12</v>
      </c>
      <c r="K46" s="17" t="s">
        <v>12</v>
      </c>
      <c r="L46" s="16">
        <f t="shared" si="3"/>
        <v>1672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16">
        <v>46</v>
      </c>
      <c r="B47" s="16" t="str">
        <f>[1]Sheet0!AA47</f>
        <v>ENFERMERO/A 3</v>
      </c>
      <c r="C47" s="16" t="str">
        <f>[1]Sheet0!C47</f>
        <v>1.SERVICIO CIVIL PUBLICO (LOSEP)</v>
      </c>
      <c r="D47" s="16" t="str">
        <f>[1]Sheet0!J47</f>
        <v>263</v>
      </c>
      <c r="E47" s="16" t="str">
        <f>[1]Sheet0!L47</f>
        <v>11</v>
      </c>
      <c r="F47" s="21">
        <v>1212</v>
      </c>
      <c r="G47" s="16">
        <f t="shared" si="0"/>
        <v>14544</v>
      </c>
      <c r="H47" s="16">
        <f t="shared" si="1"/>
        <v>1212</v>
      </c>
      <c r="I47" s="16">
        <f t="shared" si="2"/>
        <v>460</v>
      </c>
      <c r="J47" s="17" t="s">
        <v>12</v>
      </c>
      <c r="K47" s="17" t="s">
        <v>12</v>
      </c>
      <c r="L47" s="16">
        <f t="shared" si="3"/>
        <v>1672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16">
        <v>47</v>
      </c>
      <c r="B48" s="16" t="str">
        <f>[1]Sheet0!AA48</f>
        <v>ENFERMERO/A 3</v>
      </c>
      <c r="C48" s="16" t="str">
        <f>[1]Sheet0!C48</f>
        <v>1.SERVICIO CIVIL PUBLICO (LOSEP)</v>
      </c>
      <c r="D48" s="16" t="str">
        <f>[1]Sheet0!J48</f>
        <v>264</v>
      </c>
      <c r="E48" s="16" t="str">
        <f>[1]Sheet0!L48</f>
        <v>11</v>
      </c>
      <c r="F48" s="21">
        <v>1212</v>
      </c>
      <c r="G48" s="16">
        <f t="shared" si="0"/>
        <v>14544</v>
      </c>
      <c r="H48" s="16">
        <f t="shared" si="1"/>
        <v>1212</v>
      </c>
      <c r="I48" s="16">
        <f t="shared" si="2"/>
        <v>460</v>
      </c>
      <c r="J48" s="17" t="s">
        <v>12</v>
      </c>
      <c r="K48" s="17" t="s">
        <v>12</v>
      </c>
      <c r="L48" s="16">
        <f t="shared" si="3"/>
        <v>1672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16">
        <v>48</v>
      </c>
      <c r="B49" s="16" t="str">
        <f>[1]Sheet0!AA49</f>
        <v>ENFERMERO/A 3</v>
      </c>
      <c r="C49" s="16" t="str">
        <f>[1]Sheet0!C49</f>
        <v>1.SERVICIO CIVIL PUBLICO (LOSEP)</v>
      </c>
      <c r="D49" s="16" t="str">
        <f>[1]Sheet0!J49</f>
        <v>265</v>
      </c>
      <c r="E49" s="16" t="str">
        <f>[1]Sheet0!L49</f>
        <v>11</v>
      </c>
      <c r="F49" s="21">
        <v>1212</v>
      </c>
      <c r="G49" s="16">
        <f t="shared" si="0"/>
        <v>14544</v>
      </c>
      <c r="H49" s="16">
        <f t="shared" si="1"/>
        <v>1212</v>
      </c>
      <c r="I49" s="16">
        <f t="shared" si="2"/>
        <v>460</v>
      </c>
      <c r="J49" s="17" t="s">
        <v>12</v>
      </c>
      <c r="K49" s="17" t="s">
        <v>12</v>
      </c>
      <c r="L49" s="16">
        <f t="shared" si="3"/>
        <v>1672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16">
        <v>49</v>
      </c>
      <c r="B50" s="16" t="str">
        <f>[1]Sheet0!AA50</f>
        <v>ENFERMERO/A 3</v>
      </c>
      <c r="C50" s="16" t="str">
        <f>[1]Sheet0!C50</f>
        <v>1.SERVICIO CIVIL PUBLICO (LOSEP)</v>
      </c>
      <c r="D50" s="16" t="str">
        <f>[1]Sheet0!J50</f>
        <v>266</v>
      </c>
      <c r="E50" s="16" t="str">
        <f>[1]Sheet0!L50</f>
        <v>11</v>
      </c>
      <c r="F50" s="21">
        <v>1212</v>
      </c>
      <c r="G50" s="16">
        <f t="shared" si="0"/>
        <v>14544</v>
      </c>
      <c r="H50" s="16">
        <f t="shared" si="1"/>
        <v>1212</v>
      </c>
      <c r="I50" s="16">
        <f t="shared" si="2"/>
        <v>460</v>
      </c>
      <c r="J50" s="17" t="s">
        <v>12</v>
      </c>
      <c r="K50" s="17" t="s">
        <v>12</v>
      </c>
      <c r="L50" s="16">
        <f t="shared" si="3"/>
        <v>1672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16">
        <v>50</v>
      </c>
      <c r="B51" s="16" t="str">
        <f>[1]Sheet0!AA51</f>
        <v>ENFERMERO/A 3</v>
      </c>
      <c r="C51" s="16" t="str">
        <f>[1]Sheet0!C51</f>
        <v>1.SERVICIO CIVIL PUBLICO (LOSEP)</v>
      </c>
      <c r="D51" s="16" t="str">
        <f>[1]Sheet0!J51</f>
        <v>267</v>
      </c>
      <c r="E51" s="16" t="str">
        <f>[1]Sheet0!L51</f>
        <v>11</v>
      </c>
      <c r="F51" s="21">
        <v>1212</v>
      </c>
      <c r="G51" s="16">
        <f t="shared" si="0"/>
        <v>14544</v>
      </c>
      <c r="H51" s="16">
        <f t="shared" si="1"/>
        <v>1212</v>
      </c>
      <c r="I51" s="16">
        <f t="shared" si="2"/>
        <v>460</v>
      </c>
      <c r="J51" s="17" t="s">
        <v>12</v>
      </c>
      <c r="K51" s="17" t="s">
        <v>12</v>
      </c>
      <c r="L51" s="16">
        <f t="shared" si="3"/>
        <v>1672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16">
        <v>51</v>
      </c>
      <c r="B52" s="16" t="str">
        <f>[1]Sheet0!AA52</f>
        <v>ENFERMERO/A 3</v>
      </c>
      <c r="C52" s="16" t="str">
        <f>[1]Sheet0!C52</f>
        <v>1.SERVICIO CIVIL PUBLICO (LOSEP)</v>
      </c>
      <c r="D52" s="16" t="str">
        <f>[1]Sheet0!J52</f>
        <v>268</v>
      </c>
      <c r="E52" s="16" t="str">
        <f>[1]Sheet0!L52</f>
        <v>11</v>
      </c>
      <c r="F52" s="21">
        <v>1212</v>
      </c>
      <c r="G52" s="16">
        <f t="shared" si="0"/>
        <v>14544</v>
      </c>
      <c r="H52" s="16">
        <f t="shared" si="1"/>
        <v>1212</v>
      </c>
      <c r="I52" s="16">
        <f t="shared" si="2"/>
        <v>460</v>
      </c>
      <c r="J52" s="17" t="s">
        <v>12</v>
      </c>
      <c r="K52" s="17" t="s">
        <v>12</v>
      </c>
      <c r="L52" s="16">
        <f t="shared" si="3"/>
        <v>1672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16">
        <v>52</v>
      </c>
      <c r="B53" s="16" t="str">
        <f>[1]Sheet0!AA53</f>
        <v>ENFERMERO/A 3</v>
      </c>
      <c r="C53" s="16" t="str">
        <f>[1]Sheet0!C53</f>
        <v>1.SERVICIO CIVIL PUBLICO (LOSEP)</v>
      </c>
      <c r="D53" s="16" t="str">
        <f>[1]Sheet0!J53</f>
        <v>269</v>
      </c>
      <c r="E53" s="16" t="str">
        <f>[1]Sheet0!L53</f>
        <v>11</v>
      </c>
      <c r="F53" s="21">
        <v>1212</v>
      </c>
      <c r="G53" s="16">
        <f t="shared" si="0"/>
        <v>14544</v>
      </c>
      <c r="H53" s="16">
        <f t="shared" si="1"/>
        <v>1212</v>
      </c>
      <c r="I53" s="16">
        <f t="shared" si="2"/>
        <v>460</v>
      </c>
      <c r="J53" s="17" t="s">
        <v>12</v>
      </c>
      <c r="K53" s="17" t="s">
        <v>12</v>
      </c>
      <c r="L53" s="16">
        <f t="shared" si="3"/>
        <v>1672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16">
        <v>53</v>
      </c>
      <c r="B54" s="16" t="str">
        <f>[1]Sheet0!AA54</f>
        <v>ENFERMERO/A 3</v>
      </c>
      <c r="C54" s="16" t="str">
        <f>[1]Sheet0!C54</f>
        <v>1.SERVICIO CIVIL PUBLICO (LOSEP)</v>
      </c>
      <c r="D54" s="16" t="str">
        <f>[1]Sheet0!J54</f>
        <v>270</v>
      </c>
      <c r="E54" s="16" t="str">
        <f>[1]Sheet0!L54</f>
        <v>11</v>
      </c>
      <c r="F54" s="21">
        <v>1212</v>
      </c>
      <c r="G54" s="16">
        <f t="shared" si="0"/>
        <v>14544</v>
      </c>
      <c r="H54" s="16">
        <f t="shared" si="1"/>
        <v>1212</v>
      </c>
      <c r="I54" s="16">
        <f t="shared" si="2"/>
        <v>460</v>
      </c>
      <c r="J54" s="17" t="s">
        <v>12</v>
      </c>
      <c r="K54" s="17" t="s">
        <v>12</v>
      </c>
      <c r="L54" s="16">
        <f t="shared" si="3"/>
        <v>1672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16">
        <v>54</v>
      </c>
      <c r="B55" s="16" t="str">
        <f>[1]Sheet0!AA55</f>
        <v>ENFERMERO/A 3</v>
      </c>
      <c r="C55" s="16" t="str">
        <f>[1]Sheet0!C55</f>
        <v>1.SERVICIO CIVIL PUBLICO (LOSEP)</v>
      </c>
      <c r="D55" s="16" t="str">
        <f>[1]Sheet0!J55</f>
        <v>271</v>
      </c>
      <c r="E55" s="16" t="str">
        <f>[1]Sheet0!L55</f>
        <v>11</v>
      </c>
      <c r="F55" s="21">
        <v>1212</v>
      </c>
      <c r="G55" s="16">
        <f t="shared" si="0"/>
        <v>14544</v>
      </c>
      <c r="H55" s="16">
        <f t="shared" si="1"/>
        <v>1212</v>
      </c>
      <c r="I55" s="16">
        <f t="shared" si="2"/>
        <v>460</v>
      </c>
      <c r="J55" s="17" t="s">
        <v>12</v>
      </c>
      <c r="K55" s="17" t="s">
        <v>12</v>
      </c>
      <c r="L55" s="16">
        <f t="shared" si="3"/>
        <v>1672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16">
        <v>55</v>
      </c>
      <c r="B56" s="16" t="str">
        <f>[1]Sheet0!AA56</f>
        <v>NUTRICIONISTA 2</v>
      </c>
      <c r="C56" s="16" t="str">
        <f>[1]Sheet0!C56</f>
        <v>1.SERVICIO CIVIL PUBLICO (LOSEP)</v>
      </c>
      <c r="D56" s="16" t="str">
        <f>[1]Sheet0!J56</f>
        <v>272</v>
      </c>
      <c r="E56" s="16" t="str">
        <f>[1]Sheet0!L56</f>
        <v>11</v>
      </c>
      <c r="F56" s="21">
        <v>1212</v>
      </c>
      <c r="G56" s="16">
        <f t="shared" si="0"/>
        <v>14544</v>
      </c>
      <c r="H56" s="16">
        <f t="shared" si="1"/>
        <v>1212</v>
      </c>
      <c r="I56" s="16">
        <f t="shared" si="2"/>
        <v>460</v>
      </c>
      <c r="J56" s="17" t="s">
        <v>12</v>
      </c>
      <c r="K56" s="17" t="s">
        <v>12</v>
      </c>
      <c r="L56" s="16">
        <f t="shared" si="3"/>
        <v>1672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16">
        <v>56</v>
      </c>
      <c r="B57" s="16" t="str">
        <f>[1]Sheet0!AA57</f>
        <v>MEDICO/A GENERAL EN FUNCIONES HOSPITALARIAS</v>
      </c>
      <c r="C57" s="16" t="str">
        <f>[1]Sheet0!C57</f>
        <v>1.SERVICIO CIVIL PUBLICO (LOSEP)</v>
      </c>
      <c r="D57" s="16" t="str">
        <f>[1]Sheet0!J57</f>
        <v>273</v>
      </c>
      <c r="E57" s="16" t="str">
        <f>[1]Sheet0!L57</f>
        <v>13</v>
      </c>
      <c r="F57" s="21">
        <v>1676</v>
      </c>
      <c r="G57" s="16">
        <f t="shared" si="0"/>
        <v>20112</v>
      </c>
      <c r="H57" s="16">
        <f t="shared" si="1"/>
        <v>1676</v>
      </c>
      <c r="I57" s="16">
        <f t="shared" si="2"/>
        <v>460</v>
      </c>
      <c r="J57" s="17" t="s">
        <v>12</v>
      </c>
      <c r="K57" s="17" t="s">
        <v>12</v>
      </c>
      <c r="L57" s="16">
        <f t="shared" si="3"/>
        <v>2136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16">
        <v>57</v>
      </c>
      <c r="B58" s="16" t="str">
        <f>[1]Sheet0!AA58</f>
        <v>LABORATORISTA CLINICO 3</v>
      </c>
      <c r="C58" s="16" t="str">
        <f>[1]Sheet0!C58</f>
        <v>1.SERVICIO CIVIL PUBLICO (LOSEP)</v>
      </c>
      <c r="D58" s="16" t="str">
        <f>[1]Sheet0!J58</f>
        <v>274</v>
      </c>
      <c r="E58" s="16" t="str">
        <f>[1]Sheet0!L58</f>
        <v>13</v>
      </c>
      <c r="F58" s="21">
        <v>1676</v>
      </c>
      <c r="G58" s="16">
        <f t="shared" si="0"/>
        <v>20112</v>
      </c>
      <c r="H58" s="16">
        <f t="shared" si="1"/>
        <v>1676</v>
      </c>
      <c r="I58" s="16">
        <f t="shared" si="2"/>
        <v>460</v>
      </c>
      <c r="J58" s="17" t="s">
        <v>12</v>
      </c>
      <c r="K58" s="17" t="s">
        <v>12</v>
      </c>
      <c r="L58" s="16">
        <f t="shared" si="3"/>
        <v>2136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16">
        <v>58</v>
      </c>
      <c r="B59" s="16" t="str">
        <f>[1]Sheet0!AA59</f>
        <v>LABORATORISTA CLINICO 3</v>
      </c>
      <c r="C59" s="16" t="str">
        <f>[1]Sheet0!C59</f>
        <v>1.SERVICIO CIVIL PUBLICO (LOSEP)</v>
      </c>
      <c r="D59" s="16" t="str">
        <f>[1]Sheet0!J59</f>
        <v>275</v>
      </c>
      <c r="E59" s="16" t="str">
        <f>[1]Sheet0!L59</f>
        <v>13</v>
      </c>
      <c r="F59" s="21">
        <v>1676</v>
      </c>
      <c r="G59" s="16">
        <f t="shared" si="0"/>
        <v>20112</v>
      </c>
      <c r="H59" s="16">
        <f t="shared" si="1"/>
        <v>1676</v>
      </c>
      <c r="I59" s="16">
        <f t="shared" si="2"/>
        <v>460</v>
      </c>
      <c r="J59" s="17" t="s">
        <v>12</v>
      </c>
      <c r="K59" s="17" t="s">
        <v>12</v>
      </c>
      <c r="L59" s="16">
        <f t="shared" si="3"/>
        <v>2136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16">
        <v>59</v>
      </c>
      <c r="B60" s="16" t="str">
        <f>[1]Sheet0!AA60</f>
        <v>LABORATORISTA CLINICO 3</v>
      </c>
      <c r="C60" s="16" t="str">
        <f>[1]Sheet0!C60</f>
        <v>1.SERVICIO CIVIL PUBLICO (LOSEP)</v>
      </c>
      <c r="D60" s="16" t="str">
        <f>[1]Sheet0!J60</f>
        <v>276</v>
      </c>
      <c r="E60" s="16" t="str">
        <f>[1]Sheet0!L60</f>
        <v>13</v>
      </c>
      <c r="F60" s="21">
        <v>1676</v>
      </c>
      <c r="G60" s="16">
        <f t="shared" si="0"/>
        <v>20112</v>
      </c>
      <c r="H60" s="16">
        <f t="shared" si="1"/>
        <v>1676</v>
      </c>
      <c r="I60" s="16">
        <f t="shared" si="2"/>
        <v>460</v>
      </c>
      <c r="J60" s="17" t="s">
        <v>12</v>
      </c>
      <c r="K60" s="17" t="s">
        <v>12</v>
      </c>
      <c r="L60" s="16">
        <f t="shared" si="3"/>
        <v>2136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16">
        <v>60</v>
      </c>
      <c r="B61" s="16" t="str">
        <f>[1]Sheet0!AA61</f>
        <v>MEDICO/A GENERAL EN FUNCIONES HOSPITALARIAS</v>
      </c>
      <c r="C61" s="16" t="str">
        <f>[1]Sheet0!C61</f>
        <v>1.SERVICIO CIVIL PUBLICO (LOSEP)</v>
      </c>
      <c r="D61" s="16" t="str">
        <f>[1]Sheet0!J61</f>
        <v>277</v>
      </c>
      <c r="E61" s="16" t="str">
        <f>[1]Sheet0!L61</f>
        <v>13</v>
      </c>
      <c r="F61" s="21">
        <v>1676</v>
      </c>
      <c r="G61" s="16">
        <f t="shared" si="0"/>
        <v>20112</v>
      </c>
      <c r="H61" s="16">
        <f t="shared" si="1"/>
        <v>1676</v>
      </c>
      <c r="I61" s="16">
        <f t="shared" si="2"/>
        <v>460</v>
      </c>
      <c r="J61" s="17" t="s">
        <v>12</v>
      </c>
      <c r="K61" s="17" t="s">
        <v>12</v>
      </c>
      <c r="L61" s="16">
        <f t="shared" si="3"/>
        <v>2136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16">
        <v>61</v>
      </c>
      <c r="B62" s="16" t="str">
        <f>[1]Sheet0!AA62</f>
        <v>MEDICO/A GENERAL EN FUNCIONES HOSPITALARIAS</v>
      </c>
      <c r="C62" s="16" t="str">
        <f>[1]Sheet0!C62</f>
        <v>1.SERVICIO CIVIL PUBLICO (LOSEP)</v>
      </c>
      <c r="D62" s="16" t="str">
        <f>[1]Sheet0!J62</f>
        <v>278</v>
      </c>
      <c r="E62" s="16" t="str">
        <f>[1]Sheet0!L62</f>
        <v>13</v>
      </c>
      <c r="F62" s="21">
        <v>1676</v>
      </c>
      <c r="G62" s="16">
        <f t="shared" si="0"/>
        <v>20112</v>
      </c>
      <c r="H62" s="16">
        <f t="shared" si="1"/>
        <v>1676</v>
      </c>
      <c r="I62" s="16">
        <f t="shared" si="2"/>
        <v>460</v>
      </c>
      <c r="J62" s="17" t="s">
        <v>12</v>
      </c>
      <c r="K62" s="17" t="s">
        <v>12</v>
      </c>
      <c r="L62" s="16">
        <f t="shared" si="3"/>
        <v>2136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16">
        <v>62</v>
      </c>
      <c r="B63" s="16" t="str">
        <f>[1]Sheet0!AA63</f>
        <v>MEDICO/A GENERAL EN FUNCIONES HOSPITALARIAS</v>
      </c>
      <c r="C63" s="16" t="str">
        <f>[1]Sheet0!C63</f>
        <v>1.SERVICIO CIVIL PUBLICO (LOSEP)</v>
      </c>
      <c r="D63" s="16" t="str">
        <f>[1]Sheet0!J63</f>
        <v>279</v>
      </c>
      <c r="E63" s="16" t="str">
        <f>[1]Sheet0!L63</f>
        <v>13</v>
      </c>
      <c r="F63" s="21">
        <v>1676</v>
      </c>
      <c r="G63" s="16">
        <f t="shared" si="0"/>
        <v>20112</v>
      </c>
      <c r="H63" s="16">
        <f t="shared" si="1"/>
        <v>1676</v>
      </c>
      <c r="I63" s="16">
        <f t="shared" si="2"/>
        <v>460</v>
      </c>
      <c r="J63" s="17" t="s">
        <v>12</v>
      </c>
      <c r="K63" s="17" t="s">
        <v>12</v>
      </c>
      <c r="L63" s="16">
        <f t="shared" si="3"/>
        <v>2136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16">
        <v>63</v>
      </c>
      <c r="B64" s="16" t="str">
        <f>[1]Sheet0!AA64</f>
        <v>MEDICO/A GENERAL EN FUNCIONES HOSPITALARIAS</v>
      </c>
      <c r="C64" s="16" t="str">
        <f>[1]Sheet0!C64</f>
        <v>1.SERVICIO CIVIL PUBLICO (LOSEP)</v>
      </c>
      <c r="D64" s="16" t="str">
        <f>[1]Sheet0!J64</f>
        <v>280</v>
      </c>
      <c r="E64" s="16" t="str">
        <f>[1]Sheet0!L64</f>
        <v>13</v>
      </c>
      <c r="F64" s="21">
        <v>1676</v>
      </c>
      <c r="G64" s="16">
        <f t="shared" si="0"/>
        <v>20112</v>
      </c>
      <c r="H64" s="16">
        <f t="shared" si="1"/>
        <v>1676</v>
      </c>
      <c r="I64" s="16">
        <f t="shared" si="2"/>
        <v>460</v>
      </c>
      <c r="J64" s="17" t="s">
        <v>12</v>
      </c>
      <c r="K64" s="17" t="s">
        <v>12</v>
      </c>
      <c r="L64" s="16">
        <f t="shared" si="3"/>
        <v>2136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16">
        <v>64</v>
      </c>
      <c r="B65" s="16" t="str">
        <f>[1]Sheet0!AA65</f>
        <v>MEDICO/A GENERAL EN FUNCIONES HOSPITALARIAS</v>
      </c>
      <c r="C65" s="16" t="str">
        <f>[1]Sheet0!C65</f>
        <v>1.SERVICIO CIVIL PUBLICO (LOSEP)</v>
      </c>
      <c r="D65" s="16" t="str">
        <f>[1]Sheet0!J65</f>
        <v>281</v>
      </c>
      <c r="E65" s="16" t="str">
        <f>[1]Sheet0!L65</f>
        <v>13</v>
      </c>
      <c r="F65" s="21">
        <v>1676</v>
      </c>
      <c r="G65" s="16">
        <f t="shared" si="0"/>
        <v>20112</v>
      </c>
      <c r="H65" s="16">
        <f t="shared" si="1"/>
        <v>1676</v>
      </c>
      <c r="I65" s="16">
        <f t="shared" si="2"/>
        <v>460</v>
      </c>
      <c r="J65" s="17" t="s">
        <v>12</v>
      </c>
      <c r="K65" s="17" t="s">
        <v>12</v>
      </c>
      <c r="L65" s="16">
        <f t="shared" si="3"/>
        <v>2136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16">
        <v>65</v>
      </c>
      <c r="B66" s="16" t="str">
        <f>[1]Sheet0!AA66</f>
        <v>MEDICO/A GENERAL EN FUNCIONES HOSPITALARIAS</v>
      </c>
      <c r="C66" s="16" t="str">
        <f>[1]Sheet0!C66</f>
        <v>1.SERVICIO CIVIL PUBLICO (LOSEP)</v>
      </c>
      <c r="D66" s="16" t="str">
        <f>[1]Sheet0!J66</f>
        <v>282</v>
      </c>
      <c r="E66" s="16" t="str">
        <f>[1]Sheet0!L66</f>
        <v>13</v>
      </c>
      <c r="F66" s="21">
        <v>1676</v>
      </c>
      <c r="G66" s="16">
        <f t="shared" si="0"/>
        <v>20112</v>
      </c>
      <c r="H66" s="16">
        <f t="shared" si="1"/>
        <v>1676</v>
      </c>
      <c r="I66" s="16">
        <f t="shared" si="2"/>
        <v>460</v>
      </c>
      <c r="J66" s="17" t="s">
        <v>12</v>
      </c>
      <c r="K66" s="17" t="s">
        <v>12</v>
      </c>
      <c r="L66" s="16">
        <f t="shared" si="3"/>
        <v>2136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16">
        <v>66</v>
      </c>
      <c r="B67" s="16" t="str">
        <f>[1]Sheet0!AA67</f>
        <v>MEDICO/A GENERAL EN FUNCIONES HOSPITALARIAS</v>
      </c>
      <c r="C67" s="16" t="str">
        <f>[1]Sheet0!C67</f>
        <v>1.SERVICIO CIVIL PUBLICO (LOSEP)</v>
      </c>
      <c r="D67" s="16" t="str">
        <f>[1]Sheet0!J67</f>
        <v>283</v>
      </c>
      <c r="E67" s="16" t="str">
        <f>[1]Sheet0!L67</f>
        <v>13</v>
      </c>
      <c r="F67" s="21">
        <v>1676</v>
      </c>
      <c r="G67" s="16">
        <f t="shared" ref="G67:G130" si="4">F67*12</f>
        <v>20112</v>
      </c>
      <c r="H67" s="16">
        <f t="shared" ref="H67:H130" si="5">F67*12/12</f>
        <v>1676</v>
      </c>
      <c r="I67" s="16">
        <f t="shared" ref="I67:I130" si="6">460/12*12</f>
        <v>460</v>
      </c>
      <c r="J67" s="17" t="s">
        <v>12</v>
      </c>
      <c r="K67" s="17" t="s">
        <v>12</v>
      </c>
      <c r="L67" s="16">
        <f t="shared" ref="L67:L130" si="7">H67+I67</f>
        <v>2136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16">
        <v>67</v>
      </c>
      <c r="B68" s="16" t="str">
        <f>[1]Sheet0!AA68</f>
        <v>MEDICO/A GENERAL EN FUNCIONES HOSPITALARIAS</v>
      </c>
      <c r="C68" s="16" t="str">
        <f>[1]Sheet0!C68</f>
        <v>1.SERVICIO CIVIL PUBLICO (LOSEP)</v>
      </c>
      <c r="D68" s="16" t="str">
        <f>[1]Sheet0!J68</f>
        <v>284</v>
      </c>
      <c r="E68" s="16" t="str">
        <f>[1]Sheet0!L68</f>
        <v>13</v>
      </c>
      <c r="F68" s="21">
        <v>1676</v>
      </c>
      <c r="G68" s="16">
        <f t="shared" si="4"/>
        <v>20112</v>
      </c>
      <c r="H68" s="16">
        <f t="shared" si="5"/>
        <v>1676</v>
      </c>
      <c r="I68" s="16">
        <f t="shared" si="6"/>
        <v>460</v>
      </c>
      <c r="J68" s="17" t="s">
        <v>12</v>
      </c>
      <c r="K68" s="17" t="s">
        <v>12</v>
      </c>
      <c r="L68" s="16">
        <f t="shared" si="7"/>
        <v>2136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16">
        <v>68</v>
      </c>
      <c r="B69" s="16" t="str">
        <f>[1]Sheet0!AA69</f>
        <v>MEDICO/A GENERAL EN FUNCIONES HOSPITALARIAS</v>
      </c>
      <c r="C69" s="16" t="str">
        <f>[1]Sheet0!C69</f>
        <v>1.SERVICIO CIVIL PUBLICO (LOSEP)</v>
      </c>
      <c r="D69" s="16" t="str">
        <f>[1]Sheet0!J69</f>
        <v>285</v>
      </c>
      <c r="E69" s="16" t="str">
        <f>[1]Sheet0!L69</f>
        <v>13</v>
      </c>
      <c r="F69" s="21">
        <v>1676</v>
      </c>
      <c r="G69" s="16">
        <f t="shared" si="4"/>
        <v>20112</v>
      </c>
      <c r="H69" s="16">
        <f t="shared" si="5"/>
        <v>1676</v>
      </c>
      <c r="I69" s="16">
        <f t="shared" si="6"/>
        <v>460</v>
      </c>
      <c r="J69" s="17" t="s">
        <v>12</v>
      </c>
      <c r="K69" s="17" t="s">
        <v>12</v>
      </c>
      <c r="L69" s="16">
        <f t="shared" si="7"/>
        <v>2136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16">
        <v>69</v>
      </c>
      <c r="B70" s="16" t="str">
        <f>[1]Sheet0!AA70</f>
        <v>MEDICO/A GENERAL EN FUNCIONES HOSPITALARIAS</v>
      </c>
      <c r="C70" s="16" t="str">
        <f>[1]Sheet0!C70</f>
        <v>1.SERVICIO CIVIL PUBLICO (LOSEP)</v>
      </c>
      <c r="D70" s="16" t="str">
        <f>[1]Sheet0!J70</f>
        <v>286</v>
      </c>
      <c r="E70" s="16" t="str">
        <f>[1]Sheet0!L70</f>
        <v>13</v>
      </c>
      <c r="F70" s="21">
        <v>1676</v>
      </c>
      <c r="G70" s="16">
        <f t="shared" si="4"/>
        <v>20112</v>
      </c>
      <c r="H70" s="16">
        <f t="shared" si="5"/>
        <v>1676</v>
      </c>
      <c r="I70" s="16">
        <f t="shared" si="6"/>
        <v>460</v>
      </c>
      <c r="J70" s="17" t="s">
        <v>12</v>
      </c>
      <c r="K70" s="17" t="s">
        <v>12</v>
      </c>
      <c r="L70" s="16">
        <f t="shared" si="7"/>
        <v>2136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16">
        <v>70</v>
      </c>
      <c r="B71" s="16" t="str">
        <f>[1]Sheet0!AA71</f>
        <v>MEDICO/A GENERAL EN FUNCIONES HOSPITALARIAS</v>
      </c>
      <c r="C71" s="16" t="str">
        <f>[1]Sheet0!C71</f>
        <v>1.SERVICIO CIVIL PUBLICO (LOSEP)</v>
      </c>
      <c r="D71" s="16" t="str">
        <f>[1]Sheet0!J71</f>
        <v>287</v>
      </c>
      <c r="E71" s="16" t="str">
        <f>[1]Sheet0!L71</f>
        <v>13</v>
      </c>
      <c r="F71" s="21">
        <v>1676</v>
      </c>
      <c r="G71" s="16">
        <f t="shared" si="4"/>
        <v>20112</v>
      </c>
      <c r="H71" s="16">
        <f t="shared" si="5"/>
        <v>1676</v>
      </c>
      <c r="I71" s="16">
        <f t="shared" si="6"/>
        <v>460</v>
      </c>
      <c r="J71" s="17" t="s">
        <v>12</v>
      </c>
      <c r="K71" s="17" t="s">
        <v>12</v>
      </c>
      <c r="L71" s="16">
        <f t="shared" si="7"/>
        <v>2136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16">
        <v>71</v>
      </c>
      <c r="B72" s="16" t="str">
        <f>[1]Sheet0!AA72</f>
        <v>MEDICO/A GENERAL EN FUNCIONES HOSPITALARIAS</v>
      </c>
      <c r="C72" s="16" t="str">
        <f>[1]Sheet0!C72</f>
        <v>1.SERVICIO CIVIL PUBLICO (LOSEP)</v>
      </c>
      <c r="D72" s="16" t="str">
        <f>[1]Sheet0!J72</f>
        <v>288</v>
      </c>
      <c r="E72" s="16" t="str">
        <f>[1]Sheet0!L72</f>
        <v>13</v>
      </c>
      <c r="F72" s="21">
        <v>1676</v>
      </c>
      <c r="G72" s="16">
        <f t="shared" si="4"/>
        <v>20112</v>
      </c>
      <c r="H72" s="16">
        <f t="shared" si="5"/>
        <v>1676</v>
      </c>
      <c r="I72" s="16">
        <f t="shared" si="6"/>
        <v>460</v>
      </c>
      <c r="J72" s="17" t="s">
        <v>12</v>
      </c>
      <c r="K72" s="17" t="s">
        <v>12</v>
      </c>
      <c r="L72" s="16">
        <f t="shared" si="7"/>
        <v>2136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16">
        <v>72</v>
      </c>
      <c r="B73" s="16" t="str">
        <f>[1]Sheet0!AA73</f>
        <v>MEDICO/A GENERAL EN FUNCIONES HOSPITALARIAS</v>
      </c>
      <c r="C73" s="16" t="str">
        <f>[1]Sheet0!C73</f>
        <v>1.SERVICIO CIVIL PUBLICO (LOSEP)</v>
      </c>
      <c r="D73" s="16" t="str">
        <f>[1]Sheet0!J73</f>
        <v>289</v>
      </c>
      <c r="E73" s="16" t="str">
        <f>[1]Sheet0!L73</f>
        <v>13</v>
      </c>
      <c r="F73" s="21">
        <v>1676</v>
      </c>
      <c r="G73" s="16">
        <f t="shared" si="4"/>
        <v>20112</v>
      </c>
      <c r="H73" s="16">
        <f t="shared" si="5"/>
        <v>1676</v>
      </c>
      <c r="I73" s="16">
        <f t="shared" si="6"/>
        <v>460</v>
      </c>
      <c r="J73" s="17" t="s">
        <v>12</v>
      </c>
      <c r="K73" s="17" t="s">
        <v>12</v>
      </c>
      <c r="L73" s="16">
        <f t="shared" si="7"/>
        <v>2136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16">
        <v>73</v>
      </c>
      <c r="B74" s="16" t="str">
        <f>[1]Sheet0!AA74</f>
        <v>MEDICO/A GENERAL EN FUNCIONES HOSPITALARIAS</v>
      </c>
      <c r="C74" s="16" t="str">
        <f>[1]Sheet0!C74</f>
        <v>1.SERVICIO CIVIL PUBLICO (LOSEP)</v>
      </c>
      <c r="D74" s="16" t="str">
        <f>[1]Sheet0!J74</f>
        <v>290</v>
      </c>
      <c r="E74" s="16" t="str">
        <f>[1]Sheet0!L74</f>
        <v>13</v>
      </c>
      <c r="F74" s="21">
        <v>1676</v>
      </c>
      <c r="G74" s="16">
        <f t="shared" si="4"/>
        <v>20112</v>
      </c>
      <c r="H74" s="16">
        <f t="shared" si="5"/>
        <v>1676</v>
      </c>
      <c r="I74" s="16">
        <f t="shared" si="6"/>
        <v>460</v>
      </c>
      <c r="J74" s="17" t="s">
        <v>12</v>
      </c>
      <c r="K74" s="17" t="s">
        <v>12</v>
      </c>
      <c r="L74" s="16">
        <f t="shared" si="7"/>
        <v>2136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16">
        <v>74</v>
      </c>
      <c r="B75" s="16" t="str">
        <f>[1]Sheet0!AA75</f>
        <v>MEDICO/A GENERAL EN FUNCIONES HOSPITALARIAS</v>
      </c>
      <c r="C75" s="16" t="str">
        <f>[1]Sheet0!C75</f>
        <v>1.SERVICIO CIVIL PUBLICO (LOSEP)</v>
      </c>
      <c r="D75" s="16" t="str">
        <f>[1]Sheet0!J75</f>
        <v>291</v>
      </c>
      <c r="E75" s="16" t="str">
        <f>[1]Sheet0!L75</f>
        <v>13</v>
      </c>
      <c r="F75" s="21">
        <v>1676</v>
      </c>
      <c r="G75" s="16">
        <f t="shared" si="4"/>
        <v>20112</v>
      </c>
      <c r="H75" s="16">
        <f t="shared" si="5"/>
        <v>1676</v>
      </c>
      <c r="I75" s="16">
        <f t="shared" si="6"/>
        <v>460</v>
      </c>
      <c r="J75" s="17" t="s">
        <v>12</v>
      </c>
      <c r="K75" s="17" t="s">
        <v>12</v>
      </c>
      <c r="L75" s="16">
        <f t="shared" si="7"/>
        <v>2136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16">
        <v>75</v>
      </c>
      <c r="B76" s="16" t="str">
        <f>[1]Sheet0!AA76</f>
        <v>MEDICO/A GENERAL EN FUNCIONES HOSPITALARIAS</v>
      </c>
      <c r="C76" s="16" t="str">
        <f>[1]Sheet0!C76</f>
        <v>1.SERVICIO CIVIL PUBLICO (LOSEP)</v>
      </c>
      <c r="D76" s="16" t="str">
        <f>[1]Sheet0!J76</f>
        <v>292</v>
      </c>
      <c r="E76" s="16" t="str">
        <f>[1]Sheet0!L76</f>
        <v>13</v>
      </c>
      <c r="F76" s="21">
        <v>1676</v>
      </c>
      <c r="G76" s="16">
        <f t="shared" si="4"/>
        <v>20112</v>
      </c>
      <c r="H76" s="16">
        <f t="shared" si="5"/>
        <v>1676</v>
      </c>
      <c r="I76" s="16">
        <f t="shared" si="6"/>
        <v>460</v>
      </c>
      <c r="J76" s="17" t="s">
        <v>12</v>
      </c>
      <c r="K76" s="17" t="s">
        <v>12</v>
      </c>
      <c r="L76" s="16">
        <f t="shared" si="7"/>
        <v>2136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16">
        <v>76</v>
      </c>
      <c r="B77" s="16" t="str">
        <f>[1]Sheet0!AA77</f>
        <v>MEDICO/A GENERAL EN FUNCIONES HOSPITALARIAS</v>
      </c>
      <c r="C77" s="16" t="str">
        <f>[1]Sheet0!C77</f>
        <v>1.SERVICIO CIVIL PUBLICO (LOSEP)</v>
      </c>
      <c r="D77" s="16" t="str">
        <f>[1]Sheet0!J77</f>
        <v>293</v>
      </c>
      <c r="E77" s="16" t="str">
        <f>[1]Sheet0!L77</f>
        <v>13</v>
      </c>
      <c r="F77" s="21">
        <v>1676</v>
      </c>
      <c r="G77" s="16">
        <f t="shared" si="4"/>
        <v>20112</v>
      </c>
      <c r="H77" s="16">
        <f t="shared" si="5"/>
        <v>1676</v>
      </c>
      <c r="I77" s="16">
        <f t="shared" si="6"/>
        <v>460</v>
      </c>
      <c r="J77" s="17" t="s">
        <v>12</v>
      </c>
      <c r="K77" s="17" t="s">
        <v>12</v>
      </c>
      <c r="L77" s="16">
        <f t="shared" si="7"/>
        <v>2136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16">
        <v>77</v>
      </c>
      <c r="B78" s="16" t="str">
        <f>[1]Sheet0!AA78</f>
        <v>MEDICO/A GENERAL EN FUNCIONES HOSPITALARIAS</v>
      </c>
      <c r="C78" s="16" t="str">
        <f>[1]Sheet0!C78</f>
        <v>1.SERVICIO CIVIL PUBLICO (LOSEP)</v>
      </c>
      <c r="D78" s="16" t="str">
        <f>[1]Sheet0!J78</f>
        <v>294</v>
      </c>
      <c r="E78" s="16" t="str">
        <f>[1]Sheet0!L78</f>
        <v>13</v>
      </c>
      <c r="F78" s="21">
        <v>1676</v>
      </c>
      <c r="G78" s="16">
        <f t="shared" si="4"/>
        <v>20112</v>
      </c>
      <c r="H78" s="16">
        <f t="shared" si="5"/>
        <v>1676</v>
      </c>
      <c r="I78" s="16">
        <f t="shared" si="6"/>
        <v>460</v>
      </c>
      <c r="J78" s="17" t="s">
        <v>12</v>
      </c>
      <c r="K78" s="17" t="s">
        <v>12</v>
      </c>
      <c r="L78" s="16">
        <f t="shared" si="7"/>
        <v>2136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16">
        <v>78</v>
      </c>
      <c r="B79" s="16" t="str">
        <f>[1]Sheet0!AA79</f>
        <v>MEDICO/A GENERAL EN FUNCIONES HOSPITALARIAS</v>
      </c>
      <c r="C79" s="16" t="str">
        <f>[1]Sheet0!C79</f>
        <v>1.SERVICIO CIVIL PUBLICO (LOSEP)</v>
      </c>
      <c r="D79" s="16" t="str">
        <f>[1]Sheet0!J79</f>
        <v>295</v>
      </c>
      <c r="E79" s="16" t="str">
        <f>[1]Sheet0!L79</f>
        <v>13</v>
      </c>
      <c r="F79" s="21">
        <v>1676</v>
      </c>
      <c r="G79" s="16">
        <f t="shared" si="4"/>
        <v>20112</v>
      </c>
      <c r="H79" s="16">
        <f t="shared" si="5"/>
        <v>1676</v>
      </c>
      <c r="I79" s="16">
        <f t="shared" si="6"/>
        <v>460</v>
      </c>
      <c r="J79" s="17" t="s">
        <v>12</v>
      </c>
      <c r="K79" s="17" t="s">
        <v>12</v>
      </c>
      <c r="L79" s="16">
        <f t="shared" si="7"/>
        <v>2136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16">
        <v>79</v>
      </c>
      <c r="B80" s="16" t="str">
        <f>[1]Sheet0!AA80</f>
        <v>MEDICO/A GENERAL EN FUNCIONES HOSPITALARIAS</v>
      </c>
      <c r="C80" s="16" t="str">
        <f>[1]Sheet0!C80</f>
        <v>1.SERVICIO CIVIL PUBLICO (LOSEP)</v>
      </c>
      <c r="D80" s="16" t="str">
        <f>[1]Sheet0!J80</f>
        <v>296</v>
      </c>
      <c r="E80" s="16" t="str">
        <f>[1]Sheet0!L80</f>
        <v>13</v>
      </c>
      <c r="F80" s="21">
        <v>1676</v>
      </c>
      <c r="G80" s="16">
        <f t="shared" si="4"/>
        <v>20112</v>
      </c>
      <c r="H80" s="16">
        <f t="shared" si="5"/>
        <v>1676</v>
      </c>
      <c r="I80" s="16">
        <f t="shared" si="6"/>
        <v>460</v>
      </c>
      <c r="J80" s="17" t="s">
        <v>12</v>
      </c>
      <c r="K80" s="17" t="s">
        <v>12</v>
      </c>
      <c r="L80" s="16">
        <f t="shared" si="7"/>
        <v>2136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16">
        <v>80</v>
      </c>
      <c r="B81" s="16" t="str">
        <f>[1]Sheet0!AA81</f>
        <v>MEDICO/A GENERAL EN FUNCIONES HOSPITALARIAS</v>
      </c>
      <c r="C81" s="16" t="str">
        <f>[1]Sheet0!C81</f>
        <v>1.SERVICIO CIVIL PUBLICO (LOSEP)</v>
      </c>
      <c r="D81" s="16" t="str">
        <f>[1]Sheet0!J81</f>
        <v>297</v>
      </c>
      <c r="E81" s="16" t="str">
        <f>[1]Sheet0!L81</f>
        <v>13</v>
      </c>
      <c r="F81" s="21">
        <v>1676</v>
      </c>
      <c r="G81" s="16">
        <f t="shared" si="4"/>
        <v>20112</v>
      </c>
      <c r="H81" s="16">
        <f t="shared" si="5"/>
        <v>1676</v>
      </c>
      <c r="I81" s="16">
        <f t="shared" si="6"/>
        <v>460</v>
      </c>
      <c r="J81" s="17" t="s">
        <v>12</v>
      </c>
      <c r="K81" s="17" t="s">
        <v>12</v>
      </c>
      <c r="L81" s="16">
        <f t="shared" si="7"/>
        <v>2136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16">
        <v>81</v>
      </c>
      <c r="B82" s="16" t="str">
        <f>[1]Sheet0!AA82</f>
        <v>MEDICO/A GENERAL EN FUNCIONES HOSPITALARIAS</v>
      </c>
      <c r="C82" s="16" t="str">
        <f>[1]Sheet0!C82</f>
        <v>1.SERVICIO CIVIL PUBLICO (LOSEP)</v>
      </c>
      <c r="D82" s="16" t="str">
        <f>[1]Sheet0!J82</f>
        <v>298</v>
      </c>
      <c r="E82" s="16" t="str">
        <f>[1]Sheet0!L82</f>
        <v>13</v>
      </c>
      <c r="F82" s="21">
        <v>1676</v>
      </c>
      <c r="G82" s="16">
        <f t="shared" si="4"/>
        <v>20112</v>
      </c>
      <c r="H82" s="16">
        <f t="shared" si="5"/>
        <v>1676</v>
      </c>
      <c r="I82" s="16">
        <f t="shared" si="6"/>
        <v>460</v>
      </c>
      <c r="J82" s="17" t="s">
        <v>12</v>
      </c>
      <c r="K82" s="17" t="s">
        <v>12</v>
      </c>
      <c r="L82" s="16">
        <f t="shared" si="7"/>
        <v>2136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16">
        <v>82</v>
      </c>
      <c r="B83" s="16" t="str">
        <f>[1]Sheet0!AA83</f>
        <v>MEDICO/A GENERAL EN FUNCIONES HOSPITALARIAS</v>
      </c>
      <c r="C83" s="16" t="str">
        <f>[1]Sheet0!C83</f>
        <v>1.SERVICIO CIVIL PUBLICO (LOSEP)</v>
      </c>
      <c r="D83" s="16" t="str">
        <f>[1]Sheet0!J83</f>
        <v>299</v>
      </c>
      <c r="E83" s="16" t="str">
        <f>[1]Sheet0!L83</f>
        <v>13</v>
      </c>
      <c r="F83" s="21">
        <v>1676</v>
      </c>
      <c r="G83" s="16">
        <f t="shared" si="4"/>
        <v>20112</v>
      </c>
      <c r="H83" s="16">
        <f t="shared" si="5"/>
        <v>1676</v>
      </c>
      <c r="I83" s="16">
        <f t="shared" si="6"/>
        <v>460</v>
      </c>
      <c r="J83" s="17" t="s">
        <v>12</v>
      </c>
      <c r="K83" s="17" t="s">
        <v>12</v>
      </c>
      <c r="L83" s="16">
        <f t="shared" si="7"/>
        <v>2136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16">
        <v>83</v>
      </c>
      <c r="B84" s="16" t="str">
        <f>[1]Sheet0!AA84</f>
        <v>MEDICO/A GENERAL EN FUNCIONES HOSPITALARIAS</v>
      </c>
      <c r="C84" s="16" t="str">
        <f>[1]Sheet0!C84</f>
        <v>1.SERVICIO CIVIL PUBLICO (LOSEP)</v>
      </c>
      <c r="D84" s="16" t="str">
        <f>[1]Sheet0!J84</f>
        <v>300</v>
      </c>
      <c r="E84" s="16" t="str">
        <f>[1]Sheet0!L84</f>
        <v>13</v>
      </c>
      <c r="F84" s="21">
        <v>1676</v>
      </c>
      <c r="G84" s="16">
        <f t="shared" si="4"/>
        <v>20112</v>
      </c>
      <c r="H84" s="16">
        <f t="shared" si="5"/>
        <v>1676</v>
      </c>
      <c r="I84" s="16">
        <f t="shared" si="6"/>
        <v>460</v>
      </c>
      <c r="J84" s="17" t="s">
        <v>12</v>
      </c>
      <c r="K84" s="17" t="s">
        <v>12</v>
      </c>
      <c r="L84" s="16">
        <f t="shared" si="7"/>
        <v>2136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16">
        <v>84</v>
      </c>
      <c r="B85" s="16" t="str">
        <f>[1]Sheet0!AA85</f>
        <v>MEDICO/A GENERAL EN FUNCIONES HOSPITALARIAS</v>
      </c>
      <c r="C85" s="16" t="str">
        <f>[1]Sheet0!C85</f>
        <v>1.SERVICIO CIVIL PUBLICO (LOSEP)</v>
      </c>
      <c r="D85" s="16" t="str">
        <f>[1]Sheet0!J85</f>
        <v>301</v>
      </c>
      <c r="E85" s="16" t="str">
        <f>[1]Sheet0!L85</f>
        <v>13</v>
      </c>
      <c r="F85" s="21">
        <v>1676</v>
      </c>
      <c r="G85" s="16">
        <f t="shared" si="4"/>
        <v>20112</v>
      </c>
      <c r="H85" s="16">
        <f t="shared" si="5"/>
        <v>1676</v>
      </c>
      <c r="I85" s="16">
        <f t="shared" si="6"/>
        <v>460</v>
      </c>
      <c r="J85" s="17" t="s">
        <v>12</v>
      </c>
      <c r="K85" s="17" t="s">
        <v>12</v>
      </c>
      <c r="L85" s="16">
        <f t="shared" si="7"/>
        <v>2136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16">
        <v>85</v>
      </c>
      <c r="B86" s="16" t="str">
        <f>[1]Sheet0!AA86</f>
        <v>MEDICO/A GENERAL EN FUNCIONES HOSPITALARIAS</v>
      </c>
      <c r="C86" s="16" t="str">
        <f>[1]Sheet0!C86</f>
        <v>1.SERVICIO CIVIL PUBLICO (LOSEP)</v>
      </c>
      <c r="D86" s="16" t="str">
        <f>[1]Sheet0!J86</f>
        <v>302</v>
      </c>
      <c r="E86" s="16" t="str">
        <f>[1]Sheet0!L86</f>
        <v>13</v>
      </c>
      <c r="F86" s="21">
        <v>1676</v>
      </c>
      <c r="G86" s="16">
        <f t="shared" si="4"/>
        <v>20112</v>
      </c>
      <c r="H86" s="16">
        <f t="shared" si="5"/>
        <v>1676</v>
      </c>
      <c r="I86" s="16">
        <f t="shared" si="6"/>
        <v>460</v>
      </c>
      <c r="J86" s="17" t="s">
        <v>12</v>
      </c>
      <c r="K86" s="17" t="s">
        <v>12</v>
      </c>
      <c r="L86" s="16">
        <f t="shared" si="7"/>
        <v>2136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16">
        <v>86</v>
      </c>
      <c r="B87" s="16" t="str">
        <f>[1]Sheet0!AA87</f>
        <v>MEDICO/A GENERAL EN FUNCIONES HOSPITALARIAS</v>
      </c>
      <c r="C87" s="16" t="str">
        <f>[1]Sheet0!C87</f>
        <v>1.SERVICIO CIVIL PUBLICO (LOSEP)</v>
      </c>
      <c r="D87" s="16" t="str">
        <f>[1]Sheet0!J87</f>
        <v>303</v>
      </c>
      <c r="E87" s="16" t="str">
        <f>[1]Sheet0!L87</f>
        <v>13</v>
      </c>
      <c r="F87" s="21">
        <v>1676</v>
      </c>
      <c r="G87" s="16">
        <f t="shared" si="4"/>
        <v>20112</v>
      </c>
      <c r="H87" s="16">
        <f t="shared" si="5"/>
        <v>1676</v>
      </c>
      <c r="I87" s="16">
        <f t="shared" si="6"/>
        <v>460</v>
      </c>
      <c r="J87" s="17" t="s">
        <v>12</v>
      </c>
      <c r="K87" s="17" t="s">
        <v>12</v>
      </c>
      <c r="L87" s="16">
        <f t="shared" si="7"/>
        <v>2136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16">
        <v>87</v>
      </c>
      <c r="B88" s="16" t="str">
        <f>[1]Sheet0!AA88</f>
        <v>MEDICO/A GENERAL EN FUNCIONES HOSPITALARIAS</v>
      </c>
      <c r="C88" s="16" t="str">
        <f>[1]Sheet0!C88</f>
        <v>1.SERVICIO CIVIL PUBLICO (LOSEP)</v>
      </c>
      <c r="D88" s="16" t="str">
        <f>[1]Sheet0!J88</f>
        <v>304</v>
      </c>
      <c r="E88" s="16" t="str">
        <f>[1]Sheet0!L88</f>
        <v>13</v>
      </c>
      <c r="F88" s="21">
        <v>1676</v>
      </c>
      <c r="G88" s="16">
        <f t="shared" si="4"/>
        <v>20112</v>
      </c>
      <c r="H88" s="16">
        <f t="shared" si="5"/>
        <v>1676</v>
      </c>
      <c r="I88" s="16">
        <f t="shared" si="6"/>
        <v>460</v>
      </c>
      <c r="J88" s="17" t="s">
        <v>12</v>
      </c>
      <c r="K88" s="17" t="s">
        <v>12</v>
      </c>
      <c r="L88" s="16">
        <f t="shared" si="7"/>
        <v>2136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16">
        <v>88</v>
      </c>
      <c r="B89" s="16" t="str">
        <f>[1]Sheet0!AA89</f>
        <v>MEDICO/A GENERAL EN FUNCIONES HOSPITALARIAS</v>
      </c>
      <c r="C89" s="16" t="str">
        <f>[1]Sheet0!C89</f>
        <v>1.SERVICIO CIVIL PUBLICO (LOSEP)</v>
      </c>
      <c r="D89" s="16" t="str">
        <f>[1]Sheet0!J89</f>
        <v>305</v>
      </c>
      <c r="E89" s="16" t="str">
        <f>[1]Sheet0!L89</f>
        <v>13</v>
      </c>
      <c r="F89" s="21">
        <v>1676</v>
      </c>
      <c r="G89" s="16">
        <f t="shared" si="4"/>
        <v>20112</v>
      </c>
      <c r="H89" s="16">
        <f t="shared" si="5"/>
        <v>1676</v>
      </c>
      <c r="I89" s="16">
        <f t="shared" si="6"/>
        <v>460</v>
      </c>
      <c r="J89" s="17" t="s">
        <v>12</v>
      </c>
      <c r="K89" s="17" t="s">
        <v>12</v>
      </c>
      <c r="L89" s="16">
        <f t="shared" si="7"/>
        <v>2136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16">
        <v>89</v>
      </c>
      <c r="B90" s="16" t="str">
        <f>[1]Sheet0!AA90</f>
        <v>MEDICO/A GENERAL EN FUNCIONES HOSPITALARIAS</v>
      </c>
      <c r="C90" s="16" t="str">
        <f>[1]Sheet0!C90</f>
        <v>1.SERVICIO CIVIL PUBLICO (LOSEP)</v>
      </c>
      <c r="D90" s="16" t="str">
        <f>[1]Sheet0!J90</f>
        <v>306</v>
      </c>
      <c r="E90" s="16" t="str">
        <f>[1]Sheet0!L90</f>
        <v>13</v>
      </c>
      <c r="F90" s="21">
        <v>1676</v>
      </c>
      <c r="G90" s="16">
        <f t="shared" si="4"/>
        <v>20112</v>
      </c>
      <c r="H90" s="16">
        <f t="shared" si="5"/>
        <v>1676</v>
      </c>
      <c r="I90" s="16">
        <f t="shared" si="6"/>
        <v>460</v>
      </c>
      <c r="J90" s="17" t="s">
        <v>12</v>
      </c>
      <c r="K90" s="17" t="s">
        <v>12</v>
      </c>
      <c r="L90" s="16">
        <f t="shared" si="7"/>
        <v>2136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16">
        <v>90</v>
      </c>
      <c r="B91" s="16" t="str">
        <f>[1]Sheet0!AA91</f>
        <v>MEDICO/A GENERAL EN FUNCIONES HOSPITALARIAS</v>
      </c>
      <c r="C91" s="16" t="str">
        <f>[1]Sheet0!C91</f>
        <v>1.SERVICIO CIVIL PUBLICO (LOSEP)</v>
      </c>
      <c r="D91" s="16" t="str">
        <f>[1]Sheet0!J91</f>
        <v>307</v>
      </c>
      <c r="E91" s="16" t="str">
        <f>[1]Sheet0!L91</f>
        <v>13</v>
      </c>
      <c r="F91" s="21">
        <v>1676</v>
      </c>
      <c r="G91" s="16">
        <f t="shared" si="4"/>
        <v>20112</v>
      </c>
      <c r="H91" s="16">
        <f t="shared" si="5"/>
        <v>1676</v>
      </c>
      <c r="I91" s="16">
        <f t="shared" si="6"/>
        <v>460</v>
      </c>
      <c r="J91" s="17" t="s">
        <v>12</v>
      </c>
      <c r="K91" s="17" t="s">
        <v>12</v>
      </c>
      <c r="L91" s="16">
        <f t="shared" si="7"/>
        <v>2136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16">
        <v>91</v>
      </c>
      <c r="B92" s="16" t="str">
        <f>[1]Sheet0!AA92</f>
        <v>MEDICO/A GENERAL EN FUNCIONES HOSPITALARIAS</v>
      </c>
      <c r="C92" s="16" t="str">
        <f>[1]Sheet0!C92</f>
        <v>1.SERVICIO CIVIL PUBLICO (LOSEP)</v>
      </c>
      <c r="D92" s="16" t="str">
        <f>[1]Sheet0!J92</f>
        <v>308</v>
      </c>
      <c r="E92" s="16" t="str">
        <f>[1]Sheet0!L92</f>
        <v>13</v>
      </c>
      <c r="F92" s="21">
        <v>1676</v>
      </c>
      <c r="G92" s="16">
        <f t="shared" si="4"/>
        <v>20112</v>
      </c>
      <c r="H92" s="16">
        <f t="shared" si="5"/>
        <v>1676</v>
      </c>
      <c r="I92" s="16">
        <f t="shared" si="6"/>
        <v>460</v>
      </c>
      <c r="J92" s="17" t="s">
        <v>12</v>
      </c>
      <c r="K92" s="17" t="s">
        <v>12</v>
      </c>
      <c r="L92" s="16">
        <f t="shared" si="7"/>
        <v>2136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16">
        <v>92</v>
      </c>
      <c r="B93" s="16" t="str">
        <f>[1]Sheet0!AA93</f>
        <v>QUIMICO / BIOQUIMICO FARMACEUTICO 3</v>
      </c>
      <c r="C93" s="16" t="str">
        <f>[1]Sheet0!C93</f>
        <v>1.SERVICIO CIVIL PUBLICO (LOSEP)</v>
      </c>
      <c r="D93" s="16" t="str">
        <f>[1]Sheet0!J93</f>
        <v>309</v>
      </c>
      <c r="E93" s="16" t="str">
        <f>[1]Sheet0!L93</f>
        <v>13</v>
      </c>
      <c r="F93" s="21">
        <v>1676</v>
      </c>
      <c r="G93" s="16">
        <f t="shared" si="4"/>
        <v>20112</v>
      </c>
      <c r="H93" s="16">
        <f t="shared" si="5"/>
        <v>1676</v>
      </c>
      <c r="I93" s="16">
        <f t="shared" si="6"/>
        <v>460</v>
      </c>
      <c r="J93" s="17" t="s">
        <v>12</v>
      </c>
      <c r="K93" s="17" t="s">
        <v>12</v>
      </c>
      <c r="L93" s="16">
        <f t="shared" si="7"/>
        <v>2136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16">
        <v>93</v>
      </c>
      <c r="B94" s="16" t="str">
        <f>[1]Sheet0!AA94</f>
        <v>MEDICO/A GENERAL EN FUNCIONES HOSPITALARIAS</v>
      </c>
      <c r="C94" s="16" t="str">
        <f>[1]Sheet0!C94</f>
        <v>1.SERVICIO CIVIL PUBLICO (LOSEP)</v>
      </c>
      <c r="D94" s="16" t="str">
        <f>[1]Sheet0!J94</f>
        <v>310</v>
      </c>
      <c r="E94" s="16" t="str">
        <f>[1]Sheet0!L94</f>
        <v>13</v>
      </c>
      <c r="F94" s="21">
        <v>1676</v>
      </c>
      <c r="G94" s="16">
        <f t="shared" si="4"/>
        <v>20112</v>
      </c>
      <c r="H94" s="16">
        <f t="shared" si="5"/>
        <v>1676</v>
      </c>
      <c r="I94" s="16">
        <f t="shared" si="6"/>
        <v>460</v>
      </c>
      <c r="J94" s="17" t="s">
        <v>12</v>
      </c>
      <c r="K94" s="17" t="s">
        <v>12</v>
      </c>
      <c r="L94" s="16">
        <f t="shared" si="7"/>
        <v>2136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16">
        <v>94</v>
      </c>
      <c r="B95" s="16" t="str">
        <f>[1]Sheet0!AA95</f>
        <v>OBSTETRIZ / OBSTETRA 3</v>
      </c>
      <c r="C95" s="16" t="str">
        <f>[1]Sheet0!C95</f>
        <v>1.SERVICIO CIVIL PUBLICO (LOSEP)</v>
      </c>
      <c r="D95" s="16" t="str">
        <f>[1]Sheet0!J95</f>
        <v>311</v>
      </c>
      <c r="E95" s="16" t="str">
        <f>[1]Sheet0!L95</f>
        <v>13</v>
      </c>
      <c r="F95" s="21">
        <v>1676</v>
      </c>
      <c r="G95" s="16">
        <f t="shared" si="4"/>
        <v>20112</v>
      </c>
      <c r="H95" s="16">
        <f t="shared" si="5"/>
        <v>1676</v>
      </c>
      <c r="I95" s="16">
        <f t="shared" si="6"/>
        <v>460</v>
      </c>
      <c r="J95" s="17" t="s">
        <v>12</v>
      </c>
      <c r="K95" s="17" t="s">
        <v>12</v>
      </c>
      <c r="L95" s="16">
        <f t="shared" si="7"/>
        <v>2136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16">
        <v>95</v>
      </c>
      <c r="B96" s="16" t="str">
        <f>[1]Sheet0!AA96</f>
        <v>OBSTETRIZ / OBSTETRA 3</v>
      </c>
      <c r="C96" s="16" t="str">
        <f>[1]Sheet0!C96</f>
        <v>1.SERVICIO CIVIL PUBLICO (LOSEP)</v>
      </c>
      <c r="D96" s="16" t="str">
        <f>[1]Sheet0!J96</f>
        <v>312</v>
      </c>
      <c r="E96" s="16" t="str">
        <f>[1]Sheet0!L96</f>
        <v>13</v>
      </c>
      <c r="F96" s="21">
        <v>1676</v>
      </c>
      <c r="G96" s="16">
        <f t="shared" si="4"/>
        <v>20112</v>
      </c>
      <c r="H96" s="16">
        <f t="shared" si="5"/>
        <v>1676</v>
      </c>
      <c r="I96" s="16">
        <f t="shared" si="6"/>
        <v>460</v>
      </c>
      <c r="J96" s="17" t="s">
        <v>12</v>
      </c>
      <c r="K96" s="17" t="s">
        <v>12</v>
      </c>
      <c r="L96" s="16">
        <f t="shared" si="7"/>
        <v>2136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16">
        <v>96</v>
      </c>
      <c r="B97" s="16" t="str">
        <f>[1]Sheet0!AA97</f>
        <v>OBSTETRIZ / OBSTETRA 3</v>
      </c>
      <c r="C97" s="16" t="str">
        <f>[1]Sheet0!C97</f>
        <v>1.SERVICIO CIVIL PUBLICO (LOSEP)</v>
      </c>
      <c r="D97" s="16" t="str">
        <f>[1]Sheet0!J97</f>
        <v>313</v>
      </c>
      <c r="E97" s="16" t="str">
        <f>[1]Sheet0!L97</f>
        <v>13</v>
      </c>
      <c r="F97" s="21">
        <v>1676</v>
      </c>
      <c r="G97" s="16">
        <f t="shared" si="4"/>
        <v>20112</v>
      </c>
      <c r="H97" s="16">
        <f t="shared" si="5"/>
        <v>1676</v>
      </c>
      <c r="I97" s="16">
        <f t="shared" si="6"/>
        <v>460</v>
      </c>
      <c r="J97" s="17" t="s">
        <v>12</v>
      </c>
      <c r="K97" s="17" t="s">
        <v>12</v>
      </c>
      <c r="L97" s="16">
        <f t="shared" si="7"/>
        <v>2136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16">
        <v>97</v>
      </c>
      <c r="B98" s="16" t="str">
        <f>[1]Sheet0!AA98</f>
        <v>OBSTETRIZ / OBSTETRA 3</v>
      </c>
      <c r="C98" s="16" t="str">
        <f>[1]Sheet0!C98</f>
        <v>1.SERVICIO CIVIL PUBLICO (LOSEP)</v>
      </c>
      <c r="D98" s="16" t="str">
        <f>[1]Sheet0!J98</f>
        <v>314</v>
      </c>
      <c r="E98" s="16" t="str">
        <f>[1]Sheet0!L98</f>
        <v>13</v>
      </c>
      <c r="F98" s="21">
        <v>1676</v>
      </c>
      <c r="G98" s="16">
        <f t="shared" si="4"/>
        <v>20112</v>
      </c>
      <c r="H98" s="16">
        <f t="shared" si="5"/>
        <v>1676</v>
      </c>
      <c r="I98" s="16">
        <f t="shared" si="6"/>
        <v>460</v>
      </c>
      <c r="J98" s="17" t="s">
        <v>12</v>
      </c>
      <c r="K98" s="17" t="s">
        <v>12</v>
      </c>
      <c r="L98" s="16">
        <f t="shared" si="7"/>
        <v>2136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16">
        <v>98</v>
      </c>
      <c r="B99" s="16" t="str">
        <f>[1]Sheet0!AA99</f>
        <v>OBSTETRIZ / OBSTETRA 3</v>
      </c>
      <c r="C99" s="16" t="str">
        <f>[1]Sheet0!C99</f>
        <v>1.SERVICIO CIVIL PUBLICO (LOSEP)</v>
      </c>
      <c r="D99" s="16" t="str">
        <f>[1]Sheet0!J99</f>
        <v>315</v>
      </c>
      <c r="E99" s="16" t="str">
        <f>[1]Sheet0!L99</f>
        <v>13</v>
      </c>
      <c r="F99" s="21">
        <v>1676</v>
      </c>
      <c r="G99" s="16">
        <f t="shared" si="4"/>
        <v>20112</v>
      </c>
      <c r="H99" s="16">
        <f t="shared" si="5"/>
        <v>1676</v>
      </c>
      <c r="I99" s="16">
        <f t="shared" si="6"/>
        <v>460</v>
      </c>
      <c r="J99" s="17" t="s">
        <v>12</v>
      </c>
      <c r="K99" s="17" t="s">
        <v>12</v>
      </c>
      <c r="L99" s="16">
        <f t="shared" si="7"/>
        <v>2136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16">
        <v>99</v>
      </c>
      <c r="B100" s="16" t="str">
        <f>[1]Sheet0!AA100</f>
        <v>OBSTETRIZ / OBSTETRA 3</v>
      </c>
      <c r="C100" s="16" t="str">
        <f>[1]Sheet0!C100</f>
        <v>1.SERVICIO CIVIL PUBLICO (LOSEP)</v>
      </c>
      <c r="D100" s="16" t="str">
        <f>[1]Sheet0!J100</f>
        <v>316</v>
      </c>
      <c r="E100" s="16" t="str">
        <f>[1]Sheet0!L100</f>
        <v>13</v>
      </c>
      <c r="F100" s="21">
        <v>1676</v>
      </c>
      <c r="G100" s="16">
        <f t="shared" si="4"/>
        <v>20112</v>
      </c>
      <c r="H100" s="16">
        <f t="shared" si="5"/>
        <v>1676</v>
      </c>
      <c r="I100" s="16">
        <f t="shared" si="6"/>
        <v>460</v>
      </c>
      <c r="J100" s="17" t="s">
        <v>12</v>
      </c>
      <c r="K100" s="17" t="s">
        <v>12</v>
      </c>
      <c r="L100" s="16">
        <f t="shared" si="7"/>
        <v>2136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16">
        <v>100</v>
      </c>
      <c r="B101" s="16" t="str">
        <f>[1]Sheet0!AA101</f>
        <v>LABORATORISTA CLINICO 3</v>
      </c>
      <c r="C101" s="16" t="str">
        <f>[1]Sheet0!C101</f>
        <v>1.SERVICIO CIVIL PUBLICO (LOSEP)</v>
      </c>
      <c r="D101" s="16" t="str">
        <f>[1]Sheet0!J101</f>
        <v>317</v>
      </c>
      <c r="E101" s="16" t="str">
        <f>[1]Sheet0!L101</f>
        <v>13</v>
      </c>
      <c r="F101" s="21">
        <v>1676</v>
      </c>
      <c r="G101" s="16">
        <f t="shared" si="4"/>
        <v>20112</v>
      </c>
      <c r="H101" s="16">
        <f t="shared" si="5"/>
        <v>1676</v>
      </c>
      <c r="I101" s="16">
        <f t="shared" si="6"/>
        <v>460</v>
      </c>
      <c r="J101" s="17" t="s">
        <v>12</v>
      </c>
      <c r="K101" s="17" t="s">
        <v>12</v>
      </c>
      <c r="L101" s="16">
        <f t="shared" si="7"/>
        <v>2136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16">
        <v>101</v>
      </c>
      <c r="B102" s="16" t="str">
        <f>[1]Sheet0!AA102</f>
        <v>OBSTETRIZ / OBSTETRA 3</v>
      </c>
      <c r="C102" s="16" t="str">
        <f>[1]Sheet0!C102</f>
        <v>1.SERVICIO CIVIL PUBLICO (LOSEP)</v>
      </c>
      <c r="D102" s="16" t="str">
        <f>[1]Sheet0!J102</f>
        <v>318</v>
      </c>
      <c r="E102" s="16" t="str">
        <f>[1]Sheet0!L102</f>
        <v>13</v>
      </c>
      <c r="F102" s="21">
        <v>1676</v>
      </c>
      <c r="G102" s="16">
        <f t="shared" si="4"/>
        <v>20112</v>
      </c>
      <c r="H102" s="16">
        <f t="shared" si="5"/>
        <v>1676</v>
      </c>
      <c r="I102" s="16">
        <f t="shared" si="6"/>
        <v>460</v>
      </c>
      <c r="J102" s="17" t="s">
        <v>12</v>
      </c>
      <c r="K102" s="17" t="s">
        <v>12</v>
      </c>
      <c r="L102" s="16">
        <f t="shared" si="7"/>
        <v>2136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16">
        <v>102</v>
      </c>
      <c r="B103" s="16" t="str">
        <f>[1]Sheet0!AA103</f>
        <v>LABORATORISTA CLINICO 5</v>
      </c>
      <c r="C103" s="16" t="str">
        <f>[1]Sheet0!C103</f>
        <v>1.SERVICIO CIVIL PUBLICO (LOSEP)</v>
      </c>
      <c r="D103" s="16" t="str">
        <f>[1]Sheet0!J103</f>
        <v>319</v>
      </c>
      <c r="E103" s="16" t="str">
        <f>[1]Sheet0!L103</f>
        <v>15</v>
      </c>
      <c r="F103" s="21">
        <v>2034</v>
      </c>
      <c r="G103" s="16">
        <f t="shared" si="4"/>
        <v>24408</v>
      </c>
      <c r="H103" s="16">
        <f t="shared" si="5"/>
        <v>2034</v>
      </c>
      <c r="I103" s="16">
        <f t="shared" si="6"/>
        <v>460</v>
      </c>
      <c r="J103" s="17" t="s">
        <v>12</v>
      </c>
      <c r="K103" s="17" t="s">
        <v>12</v>
      </c>
      <c r="L103" s="16">
        <f t="shared" si="7"/>
        <v>2494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16">
        <v>103</v>
      </c>
      <c r="B104" s="16" t="str">
        <f>[1]Sheet0!AA104</f>
        <v>ENFERMERO/A 6</v>
      </c>
      <c r="C104" s="16" t="str">
        <f>[1]Sheet0!C104</f>
        <v>1.SERVICIO CIVIL PUBLICO (LOSEP)</v>
      </c>
      <c r="D104" s="16" t="str">
        <f>[1]Sheet0!J104</f>
        <v>320</v>
      </c>
      <c r="E104" s="16" t="str">
        <f>[1]Sheet0!L104</f>
        <v>15</v>
      </c>
      <c r="F104" s="21">
        <v>2034</v>
      </c>
      <c r="G104" s="16">
        <f t="shared" si="4"/>
        <v>24408</v>
      </c>
      <c r="H104" s="16">
        <f t="shared" si="5"/>
        <v>2034</v>
      </c>
      <c r="I104" s="16">
        <f t="shared" si="6"/>
        <v>460</v>
      </c>
      <c r="J104" s="17" t="s">
        <v>12</v>
      </c>
      <c r="K104" s="17" t="s">
        <v>12</v>
      </c>
      <c r="L104" s="16">
        <f t="shared" si="7"/>
        <v>2494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16">
        <v>104</v>
      </c>
      <c r="B105" s="16" t="str">
        <f>[1]Sheet0!AA105</f>
        <v>MEDICO/A ESPECIALISTA EN GINECOLOGIA 1</v>
      </c>
      <c r="C105" s="16" t="str">
        <f>[1]Sheet0!C105</f>
        <v>1.SERVICIO CIVIL PUBLICO (LOSEP)</v>
      </c>
      <c r="D105" s="16" t="str">
        <f>[1]Sheet0!J105</f>
        <v>321</v>
      </c>
      <c r="E105" s="16" t="str">
        <f>[1]Sheet0!L105</f>
        <v>18</v>
      </c>
      <c r="F105" s="21">
        <v>2641</v>
      </c>
      <c r="G105" s="16">
        <f t="shared" si="4"/>
        <v>31692</v>
      </c>
      <c r="H105" s="16">
        <f t="shared" si="5"/>
        <v>2641</v>
      </c>
      <c r="I105" s="16">
        <f t="shared" si="6"/>
        <v>460</v>
      </c>
      <c r="J105" s="17" t="s">
        <v>12</v>
      </c>
      <c r="K105" s="17" t="s">
        <v>12</v>
      </c>
      <c r="L105" s="16">
        <f t="shared" si="7"/>
        <v>3101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16">
        <v>105</v>
      </c>
      <c r="B106" s="16" t="str">
        <f>[1]Sheet0!AA106</f>
        <v>MEDICO/A ESPECIALISTA EN CIRUGIA GENERAL 1</v>
      </c>
      <c r="C106" s="16" t="str">
        <f>[1]Sheet0!C106</f>
        <v>1.SERVICIO CIVIL PUBLICO (LOSEP)</v>
      </c>
      <c r="D106" s="16" t="str">
        <f>[1]Sheet0!J106</f>
        <v>322</v>
      </c>
      <c r="E106" s="16" t="str">
        <f>[1]Sheet0!L106</f>
        <v>18</v>
      </c>
      <c r="F106" s="21">
        <v>2641</v>
      </c>
      <c r="G106" s="16">
        <f t="shared" si="4"/>
        <v>31692</v>
      </c>
      <c r="H106" s="16">
        <f t="shared" si="5"/>
        <v>2641</v>
      </c>
      <c r="I106" s="16">
        <f t="shared" si="6"/>
        <v>460</v>
      </c>
      <c r="J106" s="17" t="s">
        <v>12</v>
      </c>
      <c r="K106" s="17" t="s">
        <v>12</v>
      </c>
      <c r="L106" s="16">
        <f t="shared" si="7"/>
        <v>3101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16">
        <v>106</v>
      </c>
      <c r="B107" s="16" t="str">
        <f>[1]Sheet0!AA107</f>
        <v>MEDICO/A ESPECIALISTA EN EMERGENCIAS Y DESASTRES 1</v>
      </c>
      <c r="C107" s="16" t="str">
        <f>[1]Sheet0!C107</f>
        <v>1.SERVICIO CIVIL PUBLICO (LOSEP)</v>
      </c>
      <c r="D107" s="16" t="str">
        <f>[1]Sheet0!J107</f>
        <v>323</v>
      </c>
      <c r="E107" s="16" t="str">
        <f>[1]Sheet0!L107</f>
        <v>18</v>
      </c>
      <c r="F107" s="21">
        <v>2641</v>
      </c>
      <c r="G107" s="16">
        <f t="shared" si="4"/>
        <v>31692</v>
      </c>
      <c r="H107" s="16">
        <f t="shared" si="5"/>
        <v>2641</v>
      </c>
      <c r="I107" s="16">
        <f t="shared" si="6"/>
        <v>460</v>
      </c>
      <c r="J107" s="17" t="s">
        <v>12</v>
      </c>
      <c r="K107" s="17" t="s">
        <v>12</v>
      </c>
      <c r="L107" s="16">
        <f t="shared" si="7"/>
        <v>3101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16">
        <v>107</v>
      </c>
      <c r="B108" s="16" t="str">
        <f>[1]Sheet0!AA108</f>
        <v>ENFERMERO/A 5</v>
      </c>
      <c r="C108" s="16" t="str">
        <f>[1]Sheet0!C108</f>
        <v>1.SERVICIO CIVIL PUBLICO (LOSEP)</v>
      </c>
      <c r="D108" s="16" t="str">
        <f>[1]Sheet0!J108</f>
        <v>324</v>
      </c>
      <c r="E108" s="16" t="str">
        <f>[1]Sheet0!L108</f>
        <v>14</v>
      </c>
      <c r="F108" s="21">
        <v>1760</v>
      </c>
      <c r="G108" s="16">
        <f t="shared" si="4"/>
        <v>21120</v>
      </c>
      <c r="H108" s="16">
        <f t="shared" si="5"/>
        <v>1760</v>
      </c>
      <c r="I108" s="16">
        <f t="shared" si="6"/>
        <v>460</v>
      </c>
      <c r="J108" s="17" t="s">
        <v>12</v>
      </c>
      <c r="K108" s="17" t="s">
        <v>12</v>
      </c>
      <c r="L108" s="16">
        <f t="shared" si="7"/>
        <v>2220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16">
        <v>108</v>
      </c>
      <c r="B109" s="16" t="str">
        <f>[1]Sheet0!AA109</f>
        <v>OBSTETRIZ / OBSTETRA 3</v>
      </c>
      <c r="C109" s="16" t="str">
        <f>[1]Sheet0!C109</f>
        <v>1.SERVICIO CIVIL PUBLICO (LOSEP)</v>
      </c>
      <c r="D109" s="16" t="str">
        <f>[1]Sheet0!J109</f>
        <v>325</v>
      </c>
      <c r="E109" s="16" t="str">
        <f>[1]Sheet0!L109</f>
        <v>13</v>
      </c>
      <c r="F109" s="21">
        <v>1676</v>
      </c>
      <c r="G109" s="16">
        <f t="shared" si="4"/>
        <v>20112</v>
      </c>
      <c r="H109" s="16">
        <f t="shared" si="5"/>
        <v>1676</v>
      </c>
      <c r="I109" s="16">
        <f t="shared" si="6"/>
        <v>460</v>
      </c>
      <c r="J109" s="17" t="s">
        <v>12</v>
      </c>
      <c r="K109" s="17" t="s">
        <v>12</v>
      </c>
      <c r="L109" s="16">
        <f t="shared" si="7"/>
        <v>2136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16">
        <v>109</v>
      </c>
      <c r="B110" s="16" t="str">
        <f>[1]Sheet0!AA110</f>
        <v>OBSTETRIZ / OBSTETRA 3</v>
      </c>
      <c r="C110" s="16" t="str">
        <f>[1]Sheet0!C110</f>
        <v>1.SERVICIO CIVIL PUBLICO (LOSEP)</v>
      </c>
      <c r="D110" s="16" t="str">
        <f>[1]Sheet0!J110</f>
        <v>326</v>
      </c>
      <c r="E110" s="16" t="str">
        <f>[1]Sheet0!L110</f>
        <v>13</v>
      </c>
      <c r="F110" s="21">
        <v>1676</v>
      </c>
      <c r="G110" s="16">
        <f t="shared" si="4"/>
        <v>20112</v>
      </c>
      <c r="H110" s="16">
        <f t="shared" si="5"/>
        <v>1676</v>
      </c>
      <c r="I110" s="16">
        <f t="shared" si="6"/>
        <v>460</v>
      </c>
      <c r="J110" s="17" t="s">
        <v>12</v>
      </c>
      <c r="K110" s="17" t="s">
        <v>12</v>
      </c>
      <c r="L110" s="16">
        <f t="shared" si="7"/>
        <v>2136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16">
        <v>110</v>
      </c>
      <c r="B111" s="16" t="str">
        <f>[1]Sheet0!AA111</f>
        <v>MEDICO/A ESPECIALISTA EN MEDICINA INTERNA 1</v>
      </c>
      <c r="C111" s="16" t="str">
        <f>[1]Sheet0!C111</f>
        <v>1.SERVICIO CIVIL PUBLICO (LOSEP)</v>
      </c>
      <c r="D111" s="16" t="str">
        <f>[1]Sheet0!J111</f>
        <v>327</v>
      </c>
      <c r="E111" s="16" t="str">
        <f>[1]Sheet0!L111</f>
        <v>18</v>
      </c>
      <c r="F111" s="21">
        <v>2641</v>
      </c>
      <c r="G111" s="16">
        <f t="shared" si="4"/>
        <v>31692</v>
      </c>
      <c r="H111" s="16">
        <f t="shared" si="5"/>
        <v>2641</v>
      </c>
      <c r="I111" s="16">
        <f t="shared" si="6"/>
        <v>460</v>
      </c>
      <c r="J111" s="17" t="s">
        <v>12</v>
      </c>
      <c r="K111" s="17" t="s">
        <v>12</v>
      </c>
      <c r="L111" s="16">
        <f t="shared" si="7"/>
        <v>3101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16">
        <v>111</v>
      </c>
      <c r="B112" s="16" t="str">
        <f>[1]Sheet0!AA112</f>
        <v>QUIMICO / BIOQUIMICO FARMACEUTICO 1</v>
      </c>
      <c r="C112" s="16" t="str">
        <f>[1]Sheet0!C112</f>
        <v>1.SERVICIO CIVIL PUBLICO (LOSEP)</v>
      </c>
      <c r="D112" s="16" t="str">
        <f>[1]Sheet0!J112</f>
        <v>328</v>
      </c>
      <c r="E112" s="16" t="str">
        <f>[1]Sheet0!L112</f>
        <v>11</v>
      </c>
      <c r="F112" s="21">
        <v>1212</v>
      </c>
      <c r="G112" s="16">
        <f t="shared" si="4"/>
        <v>14544</v>
      </c>
      <c r="H112" s="16">
        <f t="shared" si="5"/>
        <v>1212</v>
      </c>
      <c r="I112" s="16">
        <f t="shared" si="6"/>
        <v>460</v>
      </c>
      <c r="J112" s="17" t="s">
        <v>12</v>
      </c>
      <c r="K112" s="17" t="s">
        <v>12</v>
      </c>
      <c r="L112" s="16">
        <f t="shared" si="7"/>
        <v>1672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16">
        <v>112</v>
      </c>
      <c r="B113" s="16" t="str">
        <f>[1]Sheet0!AA113</f>
        <v>QUIMICO / BIOQUIMICO FARMACEUTICO 3</v>
      </c>
      <c r="C113" s="16" t="str">
        <f>[1]Sheet0!C113</f>
        <v>1.SERVICIO CIVIL PUBLICO (LOSEP)</v>
      </c>
      <c r="D113" s="16" t="str">
        <f>[1]Sheet0!J113</f>
        <v>329</v>
      </c>
      <c r="E113" s="16" t="str">
        <f>[1]Sheet0!L113</f>
        <v>13</v>
      </c>
      <c r="F113" s="21">
        <v>1676</v>
      </c>
      <c r="G113" s="16">
        <f t="shared" si="4"/>
        <v>20112</v>
      </c>
      <c r="H113" s="16">
        <f t="shared" si="5"/>
        <v>1676</v>
      </c>
      <c r="I113" s="16">
        <f t="shared" si="6"/>
        <v>460</v>
      </c>
      <c r="J113" s="17" t="s">
        <v>12</v>
      </c>
      <c r="K113" s="17" t="s">
        <v>12</v>
      </c>
      <c r="L113" s="16">
        <f t="shared" si="7"/>
        <v>2136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16">
        <v>113</v>
      </c>
      <c r="B114" s="16" t="str">
        <f>[1]Sheet0!AA114</f>
        <v>ENFERMERO/A 3</v>
      </c>
      <c r="C114" s="16" t="str">
        <f>[1]Sheet0!C114</f>
        <v>1.SERVICIO CIVIL PUBLICO (LOSEP)</v>
      </c>
      <c r="D114" s="16" t="str">
        <f>[1]Sheet0!J114</f>
        <v>330</v>
      </c>
      <c r="E114" s="16" t="str">
        <f>[1]Sheet0!L114</f>
        <v>11</v>
      </c>
      <c r="F114" s="21">
        <v>1212</v>
      </c>
      <c r="G114" s="16">
        <f t="shared" si="4"/>
        <v>14544</v>
      </c>
      <c r="H114" s="16">
        <f t="shared" si="5"/>
        <v>1212</v>
      </c>
      <c r="I114" s="16">
        <f t="shared" si="6"/>
        <v>460</v>
      </c>
      <c r="J114" s="17" t="s">
        <v>12</v>
      </c>
      <c r="K114" s="17" t="s">
        <v>12</v>
      </c>
      <c r="L114" s="16">
        <f t="shared" si="7"/>
        <v>1672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16">
        <v>114</v>
      </c>
      <c r="B115" s="16" t="str">
        <f>[1]Sheet0!AA115</f>
        <v>ENFERMERO/A 3</v>
      </c>
      <c r="C115" s="16" t="str">
        <f>[1]Sheet0!C115</f>
        <v>1.SERVICIO CIVIL PUBLICO (LOSEP)</v>
      </c>
      <c r="D115" s="16" t="str">
        <f>[1]Sheet0!J115</f>
        <v>331</v>
      </c>
      <c r="E115" s="16" t="str">
        <f>[1]Sheet0!L115</f>
        <v>11</v>
      </c>
      <c r="F115" s="21">
        <v>1212</v>
      </c>
      <c r="G115" s="16">
        <f t="shared" si="4"/>
        <v>14544</v>
      </c>
      <c r="H115" s="16">
        <f t="shared" si="5"/>
        <v>1212</v>
      </c>
      <c r="I115" s="16">
        <f t="shared" si="6"/>
        <v>460</v>
      </c>
      <c r="J115" s="17" t="s">
        <v>12</v>
      </c>
      <c r="K115" s="17" t="s">
        <v>12</v>
      </c>
      <c r="L115" s="16">
        <f t="shared" si="7"/>
        <v>1672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16">
        <v>115</v>
      </c>
      <c r="B116" s="16" t="str">
        <f>[1]Sheet0!AA116</f>
        <v>ENFERMERO/A 3</v>
      </c>
      <c r="C116" s="16" t="str">
        <f>[1]Sheet0!C116</f>
        <v>1.SERVICIO CIVIL PUBLICO (LOSEP)</v>
      </c>
      <c r="D116" s="16" t="str">
        <f>[1]Sheet0!J116</f>
        <v>332</v>
      </c>
      <c r="E116" s="16" t="str">
        <f>[1]Sheet0!L116</f>
        <v>11</v>
      </c>
      <c r="F116" s="21">
        <v>1212</v>
      </c>
      <c r="G116" s="16">
        <f t="shared" si="4"/>
        <v>14544</v>
      </c>
      <c r="H116" s="16">
        <f t="shared" si="5"/>
        <v>1212</v>
      </c>
      <c r="I116" s="16">
        <f t="shared" si="6"/>
        <v>460</v>
      </c>
      <c r="J116" s="17" t="s">
        <v>12</v>
      </c>
      <c r="K116" s="17" t="s">
        <v>12</v>
      </c>
      <c r="L116" s="16">
        <f t="shared" si="7"/>
        <v>1672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16">
        <v>116</v>
      </c>
      <c r="B117" s="16" t="str">
        <f>[1]Sheet0!AA117</f>
        <v>ENFERMERO/A 3</v>
      </c>
      <c r="C117" s="16" t="str">
        <f>[1]Sheet0!C117</f>
        <v>1.SERVICIO CIVIL PUBLICO (LOSEP)</v>
      </c>
      <c r="D117" s="16" t="str">
        <f>[1]Sheet0!J117</f>
        <v>333</v>
      </c>
      <c r="E117" s="16" t="str">
        <f>[1]Sheet0!L117</f>
        <v>11</v>
      </c>
      <c r="F117" s="21">
        <v>1212</v>
      </c>
      <c r="G117" s="16">
        <f t="shared" si="4"/>
        <v>14544</v>
      </c>
      <c r="H117" s="16">
        <f t="shared" si="5"/>
        <v>1212</v>
      </c>
      <c r="I117" s="16">
        <f t="shared" si="6"/>
        <v>460</v>
      </c>
      <c r="J117" s="17" t="s">
        <v>12</v>
      </c>
      <c r="K117" s="17" t="s">
        <v>12</v>
      </c>
      <c r="L117" s="16">
        <f t="shared" si="7"/>
        <v>1672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16">
        <v>117</v>
      </c>
      <c r="B118" s="16" t="str">
        <f>[1]Sheet0!AA118</f>
        <v>ENFERMERO/A 3</v>
      </c>
      <c r="C118" s="16" t="str">
        <f>[1]Sheet0!C118</f>
        <v>1.SERVICIO CIVIL PUBLICO (LOSEP)</v>
      </c>
      <c r="D118" s="16" t="str">
        <f>[1]Sheet0!J118</f>
        <v>334</v>
      </c>
      <c r="E118" s="16" t="str">
        <f>[1]Sheet0!L118</f>
        <v>11</v>
      </c>
      <c r="F118" s="21">
        <v>1212</v>
      </c>
      <c r="G118" s="16">
        <f t="shared" si="4"/>
        <v>14544</v>
      </c>
      <c r="H118" s="16">
        <f t="shared" si="5"/>
        <v>1212</v>
      </c>
      <c r="I118" s="16">
        <f t="shared" si="6"/>
        <v>460</v>
      </c>
      <c r="J118" s="17" t="s">
        <v>12</v>
      </c>
      <c r="K118" s="17" t="s">
        <v>12</v>
      </c>
      <c r="L118" s="16">
        <f t="shared" si="7"/>
        <v>1672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16">
        <v>118</v>
      </c>
      <c r="B119" s="16" t="str">
        <f>[1]Sheet0!AA119</f>
        <v>OBSTETRIZ / OBSTETRA 3</v>
      </c>
      <c r="C119" s="16" t="str">
        <f>[1]Sheet0!C119</f>
        <v>1.SERVICIO CIVIL PUBLICO (LOSEP)</v>
      </c>
      <c r="D119" s="16" t="str">
        <f>[1]Sheet0!J119</f>
        <v>335</v>
      </c>
      <c r="E119" s="16" t="str">
        <f>[1]Sheet0!L119</f>
        <v>13</v>
      </c>
      <c r="F119" s="21">
        <v>1676</v>
      </c>
      <c r="G119" s="16">
        <f t="shared" si="4"/>
        <v>20112</v>
      </c>
      <c r="H119" s="16">
        <f t="shared" si="5"/>
        <v>1676</v>
      </c>
      <c r="I119" s="16">
        <f t="shared" si="6"/>
        <v>460</v>
      </c>
      <c r="J119" s="17" t="s">
        <v>12</v>
      </c>
      <c r="K119" s="17" t="s">
        <v>12</v>
      </c>
      <c r="L119" s="16">
        <f t="shared" si="7"/>
        <v>2136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16">
        <v>119</v>
      </c>
      <c r="B120" s="16" t="str">
        <f>[1]Sheet0!AA120</f>
        <v>MEDICO/A GENERAL EN FUNCIONES HOSPITALARIAS</v>
      </c>
      <c r="C120" s="16" t="str">
        <f>[1]Sheet0!C120</f>
        <v>1.SERVICIO CIVIL PUBLICO (LOSEP)</v>
      </c>
      <c r="D120" s="16" t="str">
        <f>[1]Sheet0!J120</f>
        <v>336</v>
      </c>
      <c r="E120" s="16" t="str">
        <f>[1]Sheet0!L120</f>
        <v>13</v>
      </c>
      <c r="F120" s="21">
        <v>1676</v>
      </c>
      <c r="G120" s="16">
        <f t="shared" si="4"/>
        <v>20112</v>
      </c>
      <c r="H120" s="16">
        <f t="shared" si="5"/>
        <v>1676</v>
      </c>
      <c r="I120" s="16">
        <f t="shared" si="6"/>
        <v>460</v>
      </c>
      <c r="J120" s="17" t="s">
        <v>12</v>
      </c>
      <c r="K120" s="17" t="s">
        <v>12</v>
      </c>
      <c r="L120" s="16">
        <f t="shared" si="7"/>
        <v>2136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16">
        <v>120</v>
      </c>
      <c r="B121" s="16" t="str">
        <f>[1]Sheet0!AA121</f>
        <v>MEDICO/A GENERAL EN FUNCIONES HOSPITALARIAS</v>
      </c>
      <c r="C121" s="16" t="str">
        <f>[1]Sheet0!C121</f>
        <v>1.SERVICIO CIVIL PUBLICO (LOSEP)</v>
      </c>
      <c r="D121" s="16" t="str">
        <f>[1]Sheet0!J121</f>
        <v>337</v>
      </c>
      <c r="E121" s="16" t="str">
        <f>[1]Sheet0!L121</f>
        <v>13</v>
      </c>
      <c r="F121" s="21">
        <v>1676</v>
      </c>
      <c r="G121" s="16">
        <f t="shared" si="4"/>
        <v>20112</v>
      </c>
      <c r="H121" s="16">
        <f t="shared" si="5"/>
        <v>1676</v>
      </c>
      <c r="I121" s="16">
        <f t="shared" si="6"/>
        <v>460</v>
      </c>
      <c r="J121" s="17" t="s">
        <v>12</v>
      </c>
      <c r="K121" s="17" t="s">
        <v>12</v>
      </c>
      <c r="L121" s="16">
        <f t="shared" si="7"/>
        <v>2136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16">
        <v>121</v>
      </c>
      <c r="B122" s="16" t="str">
        <f>[1]Sheet0!AA122</f>
        <v>ENFERMERO/A 5</v>
      </c>
      <c r="C122" s="16" t="str">
        <f>[1]Sheet0!C122</f>
        <v>1.SERVICIO CIVIL PUBLICO (LOSEP)</v>
      </c>
      <c r="D122" s="16" t="str">
        <f>[1]Sheet0!J122</f>
        <v>338</v>
      </c>
      <c r="E122" s="16" t="str">
        <f>[1]Sheet0!L122</f>
        <v>14</v>
      </c>
      <c r="F122" s="21">
        <v>1760</v>
      </c>
      <c r="G122" s="16">
        <f t="shared" si="4"/>
        <v>21120</v>
      </c>
      <c r="H122" s="16">
        <f t="shared" si="5"/>
        <v>1760</v>
      </c>
      <c r="I122" s="16">
        <f t="shared" si="6"/>
        <v>460</v>
      </c>
      <c r="J122" s="17" t="s">
        <v>12</v>
      </c>
      <c r="K122" s="17" t="s">
        <v>12</v>
      </c>
      <c r="L122" s="16">
        <f t="shared" si="7"/>
        <v>2220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16">
        <v>122</v>
      </c>
      <c r="B123" s="16" t="str">
        <f>[1]Sheet0!AA123</f>
        <v>ENFERMERO/A 5</v>
      </c>
      <c r="C123" s="16" t="str">
        <f>[1]Sheet0!C123</f>
        <v>1.SERVICIO CIVIL PUBLICO (LOSEP)</v>
      </c>
      <c r="D123" s="16" t="str">
        <f>[1]Sheet0!J123</f>
        <v>339</v>
      </c>
      <c r="E123" s="16" t="str">
        <f>[1]Sheet0!L123</f>
        <v>14</v>
      </c>
      <c r="F123" s="21">
        <v>1760</v>
      </c>
      <c r="G123" s="16">
        <f t="shared" si="4"/>
        <v>21120</v>
      </c>
      <c r="H123" s="16">
        <f t="shared" si="5"/>
        <v>1760</v>
      </c>
      <c r="I123" s="16">
        <f t="shared" si="6"/>
        <v>460</v>
      </c>
      <c r="J123" s="17" t="s">
        <v>12</v>
      </c>
      <c r="K123" s="17" t="s">
        <v>12</v>
      </c>
      <c r="L123" s="16">
        <f t="shared" si="7"/>
        <v>2220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16">
        <v>123</v>
      </c>
      <c r="B124" s="16" t="str">
        <f>[1]Sheet0!AA124</f>
        <v>ENFERMERO/A 5</v>
      </c>
      <c r="C124" s="16" t="str">
        <f>[1]Sheet0!C124</f>
        <v>1.SERVICIO CIVIL PUBLICO (LOSEP)</v>
      </c>
      <c r="D124" s="16" t="str">
        <f>[1]Sheet0!J124</f>
        <v>340</v>
      </c>
      <c r="E124" s="16" t="str">
        <f>[1]Sheet0!L124</f>
        <v>14</v>
      </c>
      <c r="F124" s="21">
        <v>1760</v>
      </c>
      <c r="G124" s="16">
        <f t="shared" si="4"/>
        <v>21120</v>
      </c>
      <c r="H124" s="16">
        <f t="shared" si="5"/>
        <v>1760</v>
      </c>
      <c r="I124" s="16">
        <f t="shared" si="6"/>
        <v>460</v>
      </c>
      <c r="J124" s="17" t="s">
        <v>12</v>
      </c>
      <c r="K124" s="17" t="s">
        <v>12</v>
      </c>
      <c r="L124" s="16">
        <f t="shared" si="7"/>
        <v>2220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16">
        <v>124</v>
      </c>
      <c r="B125" s="16" t="str">
        <f>[1]Sheet0!AA125</f>
        <v>ENFERMERO/A 5</v>
      </c>
      <c r="C125" s="16" t="str">
        <f>[1]Sheet0!C125</f>
        <v>1.SERVICIO CIVIL PUBLICO (LOSEP)</v>
      </c>
      <c r="D125" s="16" t="str">
        <f>[1]Sheet0!J125</f>
        <v>341</v>
      </c>
      <c r="E125" s="16" t="str">
        <f>[1]Sheet0!L125</f>
        <v>14</v>
      </c>
      <c r="F125" s="21">
        <v>1760</v>
      </c>
      <c r="G125" s="16">
        <f t="shared" si="4"/>
        <v>21120</v>
      </c>
      <c r="H125" s="16">
        <f t="shared" si="5"/>
        <v>1760</v>
      </c>
      <c r="I125" s="16">
        <f t="shared" si="6"/>
        <v>460</v>
      </c>
      <c r="J125" s="17" t="s">
        <v>12</v>
      </c>
      <c r="K125" s="17" t="s">
        <v>12</v>
      </c>
      <c r="L125" s="16">
        <f t="shared" si="7"/>
        <v>2220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16">
        <v>125</v>
      </c>
      <c r="B126" s="16" t="str">
        <f>[1]Sheet0!AA126</f>
        <v>ENFERMERO/A 3</v>
      </c>
      <c r="C126" s="16" t="str">
        <f>[1]Sheet0!C126</f>
        <v>1.SERVICIO CIVIL PUBLICO (LOSEP)</v>
      </c>
      <c r="D126" s="16" t="str">
        <f>[1]Sheet0!J126</f>
        <v>342</v>
      </c>
      <c r="E126" s="16" t="str">
        <f>[1]Sheet0!L126</f>
        <v>11</v>
      </c>
      <c r="F126" s="21">
        <v>1212</v>
      </c>
      <c r="G126" s="16">
        <f t="shared" si="4"/>
        <v>14544</v>
      </c>
      <c r="H126" s="16">
        <f t="shared" si="5"/>
        <v>1212</v>
      </c>
      <c r="I126" s="16">
        <f t="shared" si="6"/>
        <v>460</v>
      </c>
      <c r="J126" s="17" t="s">
        <v>12</v>
      </c>
      <c r="K126" s="17" t="s">
        <v>12</v>
      </c>
      <c r="L126" s="16">
        <f t="shared" si="7"/>
        <v>1672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16">
        <v>126</v>
      </c>
      <c r="B127" s="16" t="str">
        <f>[1]Sheet0!AA127</f>
        <v>MEDICO/A GENERAL EN FUNCIONES HOSPITALARIAS</v>
      </c>
      <c r="C127" s="16" t="str">
        <f>[1]Sheet0!C127</f>
        <v>1.SERVICIO CIVIL PUBLICO (LOSEP)</v>
      </c>
      <c r="D127" s="16" t="str">
        <f>[1]Sheet0!J127</f>
        <v>343</v>
      </c>
      <c r="E127" s="16" t="str">
        <f>[1]Sheet0!L127</f>
        <v>13</v>
      </c>
      <c r="F127" s="21">
        <v>1676</v>
      </c>
      <c r="G127" s="16">
        <f t="shared" si="4"/>
        <v>20112</v>
      </c>
      <c r="H127" s="16">
        <f t="shared" si="5"/>
        <v>1676</v>
      </c>
      <c r="I127" s="16">
        <f t="shared" si="6"/>
        <v>460</v>
      </c>
      <c r="J127" s="17" t="s">
        <v>12</v>
      </c>
      <c r="K127" s="17" t="s">
        <v>12</v>
      </c>
      <c r="L127" s="16">
        <f t="shared" si="7"/>
        <v>2136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16">
        <v>127</v>
      </c>
      <c r="B128" s="16" t="str">
        <f>[1]Sheet0!AA128</f>
        <v>MEDICO/A GENERAL EN FUNCIONES HOSPITALARIAS</v>
      </c>
      <c r="C128" s="16" t="str">
        <f>[1]Sheet0!C128</f>
        <v>1.SERVICIO CIVIL PUBLICO (LOSEP)</v>
      </c>
      <c r="D128" s="16" t="str">
        <f>[1]Sheet0!J128</f>
        <v>344</v>
      </c>
      <c r="E128" s="16" t="str">
        <f>[1]Sheet0!L128</f>
        <v>13</v>
      </c>
      <c r="F128" s="21">
        <v>1676</v>
      </c>
      <c r="G128" s="16">
        <f t="shared" si="4"/>
        <v>20112</v>
      </c>
      <c r="H128" s="16">
        <f t="shared" si="5"/>
        <v>1676</v>
      </c>
      <c r="I128" s="16">
        <f t="shared" si="6"/>
        <v>460</v>
      </c>
      <c r="J128" s="17" t="s">
        <v>12</v>
      </c>
      <c r="K128" s="17" t="s">
        <v>12</v>
      </c>
      <c r="L128" s="16">
        <f t="shared" si="7"/>
        <v>2136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16">
        <v>128</v>
      </c>
      <c r="B129" s="16" t="str">
        <f>[1]Sheet0!AA129</f>
        <v>MEDICO/A GENERAL EN FUNCIONES HOSPITALARIAS</v>
      </c>
      <c r="C129" s="16" t="str">
        <f>[1]Sheet0!C129</f>
        <v>1.SERVICIO CIVIL PUBLICO (LOSEP)</v>
      </c>
      <c r="D129" s="16" t="str">
        <f>[1]Sheet0!J129</f>
        <v>345</v>
      </c>
      <c r="E129" s="16" t="str">
        <f>[1]Sheet0!L129</f>
        <v>13</v>
      </c>
      <c r="F129" s="21">
        <v>1676</v>
      </c>
      <c r="G129" s="16">
        <f t="shared" si="4"/>
        <v>20112</v>
      </c>
      <c r="H129" s="16">
        <f t="shared" si="5"/>
        <v>1676</v>
      </c>
      <c r="I129" s="16">
        <f t="shared" si="6"/>
        <v>460</v>
      </c>
      <c r="J129" s="17" t="s">
        <v>12</v>
      </c>
      <c r="K129" s="17" t="s">
        <v>12</v>
      </c>
      <c r="L129" s="16">
        <f t="shared" si="7"/>
        <v>2136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16">
        <v>129</v>
      </c>
      <c r="B130" s="16" t="str">
        <f>[1]Sheet0!AA130</f>
        <v>MEDICO/A GENERAL EN FUNCIONES HOSPITALARIAS</v>
      </c>
      <c r="C130" s="16" t="str">
        <f>[1]Sheet0!C130</f>
        <v>1.SERVICIO CIVIL PUBLICO (LOSEP)</v>
      </c>
      <c r="D130" s="16" t="str">
        <f>[1]Sheet0!J130</f>
        <v>346</v>
      </c>
      <c r="E130" s="16" t="str">
        <f>[1]Sheet0!L130</f>
        <v>13</v>
      </c>
      <c r="F130" s="21">
        <v>1676</v>
      </c>
      <c r="G130" s="16">
        <f t="shared" si="4"/>
        <v>20112</v>
      </c>
      <c r="H130" s="16">
        <f t="shared" si="5"/>
        <v>1676</v>
      </c>
      <c r="I130" s="16">
        <f t="shared" si="6"/>
        <v>460</v>
      </c>
      <c r="J130" s="17" t="s">
        <v>12</v>
      </c>
      <c r="K130" s="17" t="s">
        <v>12</v>
      </c>
      <c r="L130" s="16">
        <f t="shared" si="7"/>
        <v>2136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16">
        <v>130</v>
      </c>
      <c r="B131" s="16" t="str">
        <f>[1]Sheet0!AA131</f>
        <v>MEDICO/A GENERAL EN FUNCIONES HOSPITALARIAS</v>
      </c>
      <c r="C131" s="16" t="str">
        <f>[1]Sheet0!C131</f>
        <v>1.SERVICIO CIVIL PUBLICO (LOSEP)</v>
      </c>
      <c r="D131" s="16" t="str">
        <f>[1]Sheet0!J131</f>
        <v>347</v>
      </c>
      <c r="E131" s="16" t="str">
        <f>[1]Sheet0!L131</f>
        <v>13</v>
      </c>
      <c r="F131" s="21">
        <v>1676</v>
      </c>
      <c r="G131" s="16">
        <f t="shared" ref="G131:G194" si="8">F131*12</f>
        <v>20112</v>
      </c>
      <c r="H131" s="16">
        <f t="shared" ref="H131:H194" si="9">F131*12/12</f>
        <v>1676</v>
      </c>
      <c r="I131" s="16">
        <f t="shared" ref="I131:I194" si="10">460/12*12</f>
        <v>460</v>
      </c>
      <c r="J131" s="17" t="s">
        <v>12</v>
      </c>
      <c r="K131" s="17" t="s">
        <v>12</v>
      </c>
      <c r="L131" s="16">
        <f t="shared" ref="L131:L194" si="11">H131+I131</f>
        <v>2136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16">
        <v>131</v>
      </c>
      <c r="B132" s="16" t="str">
        <f>[1]Sheet0!AA132</f>
        <v>MEDICO/A GENERAL EN FUNCIONES HOSPITALARIAS</v>
      </c>
      <c r="C132" s="16" t="str">
        <f>[1]Sheet0!C132</f>
        <v>1.SERVICIO CIVIL PUBLICO (LOSEP)</v>
      </c>
      <c r="D132" s="16" t="str">
        <f>[1]Sheet0!J132</f>
        <v>348</v>
      </c>
      <c r="E132" s="16" t="str">
        <f>[1]Sheet0!L132</f>
        <v>13</v>
      </c>
      <c r="F132" s="21">
        <v>1676</v>
      </c>
      <c r="G132" s="16">
        <f t="shared" si="8"/>
        <v>20112</v>
      </c>
      <c r="H132" s="16">
        <f t="shared" si="9"/>
        <v>1676</v>
      </c>
      <c r="I132" s="16">
        <f t="shared" si="10"/>
        <v>460</v>
      </c>
      <c r="J132" s="17" t="s">
        <v>12</v>
      </c>
      <c r="K132" s="17" t="s">
        <v>12</v>
      </c>
      <c r="L132" s="16">
        <f t="shared" si="11"/>
        <v>2136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16">
        <v>132</v>
      </c>
      <c r="B133" s="16" t="str">
        <f>[1]Sheet0!AA133</f>
        <v>MEDICO/A GENERAL EN FUNCIONES HOSPITALARIAS</v>
      </c>
      <c r="C133" s="16" t="str">
        <f>[1]Sheet0!C133</f>
        <v>1.SERVICIO CIVIL PUBLICO (LOSEP)</v>
      </c>
      <c r="D133" s="16" t="str">
        <f>[1]Sheet0!J133</f>
        <v>349</v>
      </c>
      <c r="E133" s="16" t="str">
        <f>[1]Sheet0!L133</f>
        <v>13</v>
      </c>
      <c r="F133" s="21">
        <v>1676</v>
      </c>
      <c r="G133" s="16">
        <f t="shared" si="8"/>
        <v>20112</v>
      </c>
      <c r="H133" s="16">
        <f t="shared" si="9"/>
        <v>1676</v>
      </c>
      <c r="I133" s="16">
        <f t="shared" si="10"/>
        <v>460</v>
      </c>
      <c r="J133" s="17" t="s">
        <v>12</v>
      </c>
      <c r="K133" s="17" t="s">
        <v>12</v>
      </c>
      <c r="L133" s="16">
        <f t="shared" si="11"/>
        <v>2136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16">
        <v>133</v>
      </c>
      <c r="B134" s="16" t="str">
        <f>[1]Sheet0!AA134</f>
        <v>MEDICO/A GENERAL EN FUNCIONES HOSPITALARIAS</v>
      </c>
      <c r="C134" s="16" t="str">
        <f>[1]Sheet0!C134</f>
        <v>1.SERVICIO CIVIL PUBLICO (LOSEP)</v>
      </c>
      <c r="D134" s="16" t="str">
        <f>[1]Sheet0!J134</f>
        <v>350</v>
      </c>
      <c r="E134" s="16" t="str">
        <f>[1]Sheet0!L134</f>
        <v>13</v>
      </c>
      <c r="F134" s="21">
        <v>1676</v>
      </c>
      <c r="G134" s="16">
        <f t="shared" si="8"/>
        <v>20112</v>
      </c>
      <c r="H134" s="16">
        <f t="shared" si="9"/>
        <v>1676</v>
      </c>
      <c r="I134" s="16">
        <f t="shared" si="10"/>
        <v>460</v>
      </c>
      <c r="J134" s="17" t="s">
        <v>12</v>
      </c>
      <c r="K134" s="17" t="s">
        <v>12</v>
      </c>
      <c r="L134" s="16">
        <f t="shared" si="11"/>
        <v>2136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16">
        <v>134</v>
      </c>
      <c r="B135" s="16" t="str">
        <f>[1]Sheet0!AA135</f>
        <v>MEDICO/A GENERAL EN FUNCIONES HOSPITALARIAS</v>
      </c>
      <c r="C135" s="16" t="str">
        <f>[1]Sheet0!C135</f>
        <v>1.SERVICIO CIVIL PUBLICO (LOSEP)</v>
      </c>
      <c r="D135" s="16" t="str">
        <f>[1]Sheet0!J135</f>
        <v>351</v>
      </c>
      <c r="E135" s="16" t="str">
        <f>[1]Sheet0!L135</f>
        <v>13</v>
      </c>
      <c r="F135" s="21">
        <v>1676</v>
      </c>
      <c r="G135" s="16">
        <f t="shared" si="8"/>
        <v>20112</v>
      </c>
      <c r="H135" s="16">
        <f t="shared" si="9"/>
        <v>1676</v>
      </c>
      <c r="I135" s="16">
        <f t="shared" si="10"/>
        <v>460</v>
      </c>
      <c r="J135" s="17" t="s">
        <v>12</v>
      </c>
      <c r="K135" s="17" t="s">
        <v>12</v>
      </c>
      <c r="L135" s="16">
        <f t="shared" si="11"/>
        <v>2136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16">
        <v>135</v>
      </c>
      <c r="B136" s="16" t="str">
        <f>[1]Sheet0!AA136</f>
        <v>MEDICO/A GENERAL EN FUNCIONES HOSPITALARIAS</v>
      </c>
      <c r="C136" s="16" t="str">
        <f>[1]Sheet0!C136</f>
        <v>1.SERVICIO CIVIL PUBLICO (LOSEP)</v>
      </c>
      <c r="D136" s="16" t="str">
        <f>[1]Sheet0!J136</f>
        <v>352</v>
      </c>
      <c r="E136" s="16" t="str">
        <f>[1]Sheet0!L136</f>
        <v>13</v>
      </c>
      <c r="F136" s="21">
        <v>1676</v>
      </c>
      <c r="G136" s="16">
        <f t="shared" si="8"/>
        <v>20112</v>
      </c>
      <c r="H136" s="16">
        <f t="shared" si="9"/>
        <v>1676</v>
      </c>
      <c r="I136" s="16">
        <f t="shared" si="10"/>
        <v>460</v>
      </c>
      <c r="J136" s="17" t="s">
        <v>12</v>
      </c>
      <c r="K136" s="17" t="s">
        <v>12</v>
      </c>
      <c r="L136" s="16">
        <f t="shared" si="11"/>
        <v>2136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16">
        <v>136</v>
      </c>
      <c r="B137" s="16" t="str">
        <f>[1]Sheet0!AA137</f>
        <v>MEDICO/A GENERAL EN FUNCIONES HOSPITALARIAS</v>
      </c>
      <c r="C137" s="16" t="str">
        <f>[1]Sheet0!C137</f>
        <v>1.SERVICIO CIVIL PUBLICO (LOSEP)</v>
      </c>
      <c r="D137" s="16" t="str">
        <f>[1]Sheet0!J137</f>
        <v>353</v>
      </c>
      <c r="E137" s="16" t="str">
        <f>[1]Sheet0!L137</f>
        <v>13</v>
      </c>
      <c r="F137" s="21">
        <v>1676</v>
      </c>
      <c r="G137" s="16">
        <f t="shared" si="8"/>
        <v>20112</v>
      </c>
      <c r="H137" s="16">
        <f t="shared" si="9"/>
        <v>1676</v>
      </c>
      <c r="I137" s="16">
        <f t="shared" si="10"/>
        <v>460</v>
      </c>
      <c r="J137" s="17" t="s">
        <v>12</v>
      </c>
      <c r="K137" s="17" t="s">
        <v>12</v>
      </c>
      <c r="L137" s="16">
        <f t="shared" si="11"/>
        <v>2136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16">
        <v>137</v>
      </c>
      <c r="B138" s="16" t="str">
        <f>[1]Sheet0!AA138</f>
        <v>MEDICO/A GENERAL EN FUNCIONES HOSPITALARIAS</v>
      </c>
      <c r="C138" s="16" t="str">
        <f>[1]Sheet0!C138</f>
        <v>1.SERVICIO CIVIL PUBLICO (LOSEP)</v>
      </c>
      <c r="D138" s="16" t="str">
        <f>[1]Sheet0!J138</f>
        <v>354</v>
      </c>
      <c r="E138" s="16" t="str">
        <f>[1]Sheet0!L138</f>
        <v>13</v>
      </c>
      <c r="F138" s="21">
        <v>1676</v>
      </c>
      <c r="G138" s="16">
        <f t="shared" si="8"/>
        <v>20112</v>
      </c>
      <c r="H138" s="16">
        <f t="shared" si="9"/>
        <v>1676</v>
      </c>
      <c r="I138" s="16">
        <f t="shared" si="10"/>
        <v>460</v>
      </c>
      <c r="J138" s="17" t="s">
        <v>12</v>
      </c>
      <c r="K138" s="17" t="s">
        <v>12</v>
      </c>
      <c r="L138" s="16">
        <f t="shared" si="11"/>
        <v>2136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16">
        <v>138</v>
      </c>
      <c r="B139" s="16" t="str">
        <f>[1]Sheet0!AA139</f>
        <v>MEDICO/A GENERAL EN FUNCIONES HOSPITALARIAS</v>
      </c>
      <c r="C139" s="16" t="str">
        <f>[1]Sheet0!C139</f>
        <v>1.SERVICIO CIVIL PUBLICO (LOSEP)</v>
      </c>
      <c r="D139" s="16" t="str">
        <f>[1]Sheet0!J139</f>
        <v>355</v>
      </c>
      <c r="E139" s="16" t="str">
        <f>[1]Sheet0!L139</f>
        <v>13</v>
      </c>
      <c r="F139" s="21">
        <v>1676</v>
      </c>
      <c r="G139" s="16">
        <f t="shared" si="8"/>
        <v>20112</v>
      </c>
      <c r="H139" s="16">
        <f t="shared" si="9"/>
        <v>1676</v>
      </c>
      <c r="I139" s="16">
        <f t="shared" si="10"/>
        <v>460</v>
      </c>
      <c r="J139" s="17" t="s">
        <v>12</v>
      </c>
      <c r="K139" s="17" t="s">
        <v>12</v>
      </c>
      <c r="L139" s="16">
        <f t="shared" si="11"/>
        <v>2136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16">
        <v>139</v>
      </c>
      <c r="B140" s="16" t="str">
        <f>[1]Sheet0!AA140</f>
        <v>MEDICO/A GENERAL EN FUNCIONES HOSPITALARIAS</v>
      </c>
      <c r="C140" s="16" t="str">
        <f>[1]Sheet0!C140</f>
        <v>1.SERVICIO CIVIL PUBLICO (LOSEP)</v>
      </c>
      <c r="D140" s="16" t="str">
        <f>[1]Sheet0!J140</f>
        <v>356</v>
      </c>
      <c r="E140" s="16" t="str">
        <f>[1]Sheet0!L140</f>
        <v>13</v>
      </c>
      <c r="F140" s="21">
        <v>1676</v>
      </c>
      <c r="G140" s="16">
        <f t="shared" si="8"/>
        <v>20112</v>
      </c>
      <c r="H140" s="16">
        <f t="shared" si="9"/>
        <v>1676</v>
      </c>
      <c r="I140" s="16">
        <f t="shared" si="10"/>
        <v>460</v>
      </c>
      <c r="J140" s="17" t="s">
        <v>12</v>
      </c>
      <c r="K140" s="17" t="s">
        <v>12</v>
      </c>
      <c r="L140" s="16">
        <f t="shared" si="11"/>
        <v>2136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16">
        <v>140</v>
      </c>
      <c r="B141" s="16" t="str">
        <f>[1]Sheet0!AA141</f>
        <v>MEDICO/A GENERAL EN FUNCIONES HOSPITALARIAS</v>
      </c>
      <c r="C141" s="16" t="str">
        <f>[1]Sheet0!C141</f>
        <v>1.SERVICIO CIVIL PUBLICO (LOSEP)</v>
      </c>
      <c r="D141" s="16" t="str">
        <f>[1]Sheet0!J141</f>
        <v>357</v>
      </c>
      <c r="E141" s="16" t="str">
        <f>[1]Sheet0!L141</f>
        <v>13</v>
      </c>
      <c r="F141" s="21">
        <v>1676</v>
      </c>
      <c r="G141" s="16">
        <f t="shared" si="8"/>
        <v>20112</v>
      </c>
      <c r="H141" s="16">
        <f t="shared" si="9"/>
        <v>1676</v>
      </c>
      <c r="I141" s="16">
        <f t="shared" si="10"/>
        <v>460</v>
      </c>
      <c r="J141" s="17" t="s">
        <v>12</v>
      </c>
      <c r="K141" s="17" t="s">
        <v>12</v>
      </c>
      <c r="L141" s="16">
        <f t="shared" si="11"/>
        <v>2136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16">
        <v>141</v>
      </c>
      <c r="B142" s="16" t="str">
        <f>[1]Sheet0!AA142</f>
        <v>MEDICO/A GENERAL EN FUNCIONES HOSPITALARIAS</v>
      </c>
      <c r="C142" s="16" t="str">
        <f>[1]Sheet0!C142</f>
        <v>1.SERVICIO CIVIL PUBLICO (LOSEP)</v>
      </c>
      <c r="D142" s="16" t="str">
        <f>[1]Sheet0!J142</f>
        <v>358</v>
      </c>
      <c r="E142" s="16" t="str">
        <f>[1]Sheet0!L142</f>
        <v>13</v>
      </c>
      <c r="F142" s="21">
        <v>1676</v>
      </c>
      <c r="G142" s="16">
        <f t="shared" si="8"/>
        <v>20112</v>
      </c>
      <c r="H142" s="16">
        <f t="shared" si="9"/>
        <v>1676</v>
      </c>
      <c r="I142" s="16">
        <f t="shared" si="10"/>
        <v>460</v>
      </c>
      <c r="J142" s="17" t="s">
        <v>12</v>
      </c>
      <c r="K142" s="17" t="s">
        <v>12</v>
      </c>
      <c r="L142" s="16">
        <f t="shared" si="11"/>
        <v>2136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16">
        <v>142</v>
      </c>
      <c r="B143" s="16" t="str">
        <f>[1]Sheet0!AA143</f>
        <v>TECNOLOGO MEDICO DE IMAGENOLOGIA 3</v>
      </c>
      <c r="C143" s="16" t="str">
        <f>[1]Sheet0!C143</f>
        <v>1.SERVICIO CIVIL PUBLICO (LOSEP)</v>
      </c>
      <c r="D143" s="16" t="str">
        <f>[1]Sheet0!J143</f>
        <v>359</v>
      </c>
      <c r="E143" s="16" t="str">
        <f>[1]Sheet0!L143</f>
        <v>11</v>
      </c>
      <c r="F143" s="21">
        <v>1212</v>
      </c>
      <c r="G143" s="16">
        <f t="shared" si="8"/>
        <v>14544</v>
      </c>
      <c r="H143" s="16">
        <f t="shared" si="9"/>
        <v>1212</v>
      </c>
      <c r="I143" s="16">
        <f t="shared" si="10"/>
        <v>460</v>
      </c>
      <c r="J143" s="17" t="s">
        <v>12</v>
      </c>
      <c r="K143" s="17" t="s">
        <v>12</v>
      </c>
      <c r="L143" s="16">
        <f t="shared" si="11"/>
        <v>1672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16">
        <v>143</v>
      </c>
      <c r="B144" s="16" t="str">
        <f>[1]Sheet0!AA144</f>
        <v>MEDICO/A GENERAL EN FUNCIONES HOSPITALARIAS</v>
      </c>
      <c r="C144" s="16" t="str">
        <f>[1]Sheet0!C144</f>
        <v>1.SERVICIO CIVIL PUBLICO (LOSEP)</v>
      </c>
      <c r="D144" s="16" t="str">
        <f>[1]Sheet0!J144</f>
        <v>360</v>
      </c>
      <c r="E144" s="16" t="str">
        <f>[1]Sheet0!L144</f>
        <v>13</v>
      </c>
      <c r="F144" s="21">
        <v>1676</v>
      </c>
      <c r="G144" s="16">
        <f t="shared" si="8"/>
        <v>20112</v>
      </c>
      <c r="H144" s="16">
        <f t="shared" si="9"/>
        <v>1676</v>
      </c>
      <c r="I144" s="16">
        <f t="shared" si="10"/>
        <v>460</v>
      </c>
      <c r="J144" s="17" t="s">
        <v>12</v>
      </c>
      <c r="K144" s="17" t="s">
        <v>12</v>
      </c>
      <c r="L144" s="16">
        <f t="shared" si="11"/>
        <v>2136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16">
        <v>144</v>
      </c>
      <c r="B145" s="16" t="str">
        <f>[1]Sheet0!AA145</f>
        <v>MEDICO/A GENERAL EN FUNCIONES HOSPITALARIAS</v>
      </c>
      <c r="C145" s="16" t="str">
        <f>[1]Sheet0!C145</f>
        <v>1.SERVICIO CIVIL PUBLICO (LOSEP)</v>
      </c>
      <c r="D145" s="16" t="str">
        <f>[1]Sheet0!J145</f>
        <v>361</v>
      </c>
      <c r="E145" s="16" t="str">
        <f>[1]Sheet0!L145</f>
        <v>13</v>
      </c>
      <c r="F145" s="21">
        <v>1676</v>
      </c>
      <c r="G145" s="16">
        <f t="shared" si="8"/>
        <v>20112</v>
      </c>
      <c r="H145" s="16">
        <f t="shared" si="9"/>
        <v>1676</v>
      </c>
      <c r="I145" s="16">
        <f t="shared" si="10"/>
        <v>460</v>
      </c>
      <c r="J145" s="17" t="s">
        <v>12</v>
      </c>
      <c r="K145" s="17" t="s">
        <v>12</v>
      </c>
      <c r="L145" s="16">
        <f t="shared" si="11"/>
        <v>2136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16">
        <v>145</v>
      </c>
      <c r="B146" s="16" t="str">
        <f>[1]Sheet0!AA146</f>
        <v>MEDICO/A GENERAL EN FUNCIONES HOSPITALARIAS</v>
      </c>
      <c r="C146" s="16" t="str">
        <f>[1]Sheet0!C146</f>
        <v>1.SERVICIO CIVIL PUBLICO (LOSEP)</v>
      </c>
      <c r="D146" s="16" t="str">
        <f>[1]Sheet0!J146</f>
        <v>362</v>
      </c>
      <c r="E146" s="16" t="str">
        <f>[1]Sheet0!L146</f>
        <v>13</v>
      </c>
      <c r="F146" s="21">
        <v>1676</v>
      </c>
      <c r="G146" s="16">
        <f t="shared" si="8"/>
        <v>20112</v>
      </c>
      <c r="H146" s="16">
        <f t="shared" si="9"/>
        <v>1676</v>
      </c>
      <c r="I146" s="16">
        <f t="shared" si="10"/>
        <v>460</v>
      </c>
      <c r="J146" s="17" t="s">
        <v>12</v>
      </c>
      <c r="K146" s="17" t="s">
        <v>12</v>
      </c>
      <c r="L146" s="16">
        <f t="shared" si="11"/>
        <v>2136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16">
        <v>146</v>
      </c>
      <c r="B147" s="16" t="str">
        <f>[1]Sheet0!AA147</f>
        <v>MEDICO/A GENERAL EN FUNCIONES HOSPITALARIAS</v>
      </c>
      <c r="C147" s="16" t="str">
        <f>[1]Sheet0!C147</f>
        <v>1.SERVICIO CIVIL PUBLICO (LOSEP)</v>
      </c>
      <c r="D147" s="16" t="str">
        <f>[1]Sheet0!J147</f>
        <v>363</v>
      </c>
      <c r="E147" s="16" t="str">
        <f>[1]Sheet0!L147</f>
        <v>13</v>
      </c>
      <c r="F147" s="21">
        <v>1676</v>
      </c>
      <c r="G147" s="16">
        <f t="shared" si="8"/>
        <v>20112</v>
      </c>
      <c r="H147" s="16">
        <f t="shared" si="9"/>
        <v>1676</v>
      </c>
      <c r="I147" s="16">
        <f t="shared" si="10"/>
        <v>460</v>
      </c>
      <c r="J147" s="17" t="s">
        <v>12</v>
      </c>
      <c r="K147" s="17" t="s">
        <v>12</v>
      </c>
      <c r="L147" s="16">
        <f t="shared" si="11"/>
        <v>2136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16">
        <v>147</v>
      </c>
      <c r="B148" s="16" t="str">
        <f>[1]Sheet0!AA148</f>
        <v>ENFERMERO/A 3</v>
      </c>
      <c r="C148" s="16" t="str">
        <f>[1]Sheet0!C148</f>
        <v>1.SERVICIO CIVIL PUBLICO (LOSEP)</v>
      </c>
      <c r="D148" s="16" t="str">
        <f>[1]Sheet0!J148</f>
        <v>364</v>
      </c>
      <c r="E148" s="16" t="str">
        <f>[1]Sheet0!L148</f>
        <v>11</v>
      </c>
      <c r="F148" s="21">
        <v>1212</v>
      </c>
      <c r="G148" s="16">
        <f t="shared" si="8"/>
        <v>14544</v>
      </c>
      <c r="H148" s="16">
        <f t="shared" si="9"/>
        <v>1212</v>
      </c>
      <c r="I148" s="16">
        <f t="shared" si="10"/>
        <v>460</v>
      </c>
      <c r="J148" s="17" t="s">
        <v>12</v>
      </c>
      <c r="K148" s="17" t="s">
        <v>12</v>
      </c>
      <c r="L148" s="16">
        <f t="shared" si="11"/>
        <v>1672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16">
        <v>148</v>
      </c>
      <c r="B149" s="16" t="str">
        <f>[1]Sheet0!AA149</f>
        <v>ENFERMERO/A 3</v>
      </c>
      <c r="C149" s="16" t="str">
        <f>[1]Sheet0!C149</f>
        <v>1.SERVICIO CIVIL PUBLICO (LOSEP)</v>
      </c>
      <c r="D149" s="16" t="str">
        <f>[1]Sheet0!J149</f>
        <v>365</v>
      </c>
      <c r="E149" s="16" t="str">
        <f>[1]Sheet0!L149</f>
        <v>11</v>
      </c>
      <c r="F149" s="21">
        <v>1212</v>
      </c>
      <c r="G149" s="16">
        <f t="shared" si="8"/>
        <v>14544</v>
      </c>
      <c r="H149" s="16">
        <f t="shared" si="9"/>
        <v>1212</v>
      </c>
      <c r="I149" s="16">
        <f t="shared" si="10"/>
        <v>460</v>
      </c>
      <c r="J149" s="17" t="s">
        <v>12</v>
      </c>
      <c r="K149" s="17" t="s">
        <v>12</v>
      </c>
      <c r="L149" s="16">
        <f t="shared" si="11"/>
        <v>1672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16">
        <v>149</v>
      </c>
      <c r="B150" s="16" t="str">
        <f>[1]Sheet0!AA150</f>
        <v>ENFERMERO/A 3</v>
      </c>
      <c r="C150" s="16" t="str">
        <f>[1]Sheet0!C150</f>
        <v>1.SERVICIO CIVIL PUBLICO (LOSEP)</v>
      </c>
      <c r="D150" s="16" t="str">
        <f>[1]Sheet0!J150</f>
        <v>366</v>
      </c>
      <c r="E150" s="16" t="str">
        <f>[1]Sheet0!L150</f>
        <v>11</v>
      </c>
      <c r="F150" s="21">
        <v>1212</v>
      </c>
      <c r="G150" s="16">
        <f t="shared" si="8"/>
        <v>14544</v>
      </c>
      <c r="H150" s="16">
        <f t="shared" si="9"/>
        <v>1212</v>
      </c>
      <c r="I150" s="16">
        <f t="shared" si="10"/>
        <v>460</v>
      </c>
      <c r="J150" s="17" t="s">
        <v>12</v>
      </c>
      <c r="K150" s="17" t="s">
        <v>12</v>
      </c>
      <c r="L150" s="16">
        <f t="shared" si="11"/>
        <v>1672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16">
        <v>150</v>
      </c>
      <c r="B151" s="16" t="str">
        <f>[1]Sheet0!AA151</f>
        <v>ENFERMERO/A 3</v>
      </c>
      <c r="C151" s="16" t="str">
        <f>[1]Sheet0!C151</f>
        <v>1.SERVICIO CIVIL PUBLICO (LOSEP)</v>
      </c>
      <c r="D151" s="16" t="str">
        <f>[1]Sheet0!J151</f>
        <v>367</v>
      </c>
      <c r="E151" s="16" t="str">
        <f>[1]Sheet0!L151</f>
        <v>11</v>
      </c>
      <c r="F151" s="21">
        <v>1212</v>
      </c>
      <c r="G151" s="16">
        <f t="shared" si="8"/>
        <v>14544</v>
      </c>
      <c r="H151" s="16">
        <f t="shared" si="9"/>
        <v>1212</v>
      </c>
      <c r="I151" s="16">
        <f t="shared" si="10"/>
        <v>460</v>
      </c>
      <c r="J151" s="17" t="s">
        <v>12</v>
      </c>
      <c r="K151" s="17" t="s">
        <v>12</v>
      </c>
      <c r="L151" s="16">
        <f t="shared" si="11"/>
        <v>1672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16">
        <v>151</v>
      </c>
      <c r="B152" s="16" t="str">
        <f>[1]Sheet0!AA152</f>
        <v>ENFERMERO/A 3</v>
      </c>
      <c r="C152" s="16" t="str">
        <f>[1]Sheet0!C152</f>
        <v>1.SERVICIO CIVIL PUBLICO (LOSEP)</v>
      </c>
      <c r="D152" s="16" t="str">
        <f>[1]Sheet0!J152</f>
        <v>368</v>
      </c>
      <c r="E152" s="16" t="str">
        <f>[1]Sheet0!L152</f>
        <v>11</v>
      </c>
      <c r="F152" s="21">
        <v>1212</v>
      </c>
      <c r="G152" s="16">
        <f t="shared" si="8"/>
        <v>14544</v>
      </c>
      <c r="H152" s="16">
        <f t="shared" si="9"/>
        <v>1212</v>
      </c>
      <c r="I152" s="16">
        <f t="shared" si="10"/>
        <v>460</v>
      </c>
      <c r="J152" s="17" t="s">
        <v>12</v>
      </c>
      <c r="K152" s="17" t="s">
        <v>12</v>
      </c>
      <c r="L152" s="16">
        <f t="shared" si="11"/>
        <v>1672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16">
        <v>152</v>
      </c>
      <c r="B153" s="16" t="str">
        <f>[1]Sheet0!AA153</f>
        <v>ENFERMERO/A 3</v>
      </c>
      <c r="C153" s="16" t="str">
        <f>[1]Sheet0!C153</f>
        <v>1.SERVICIO CIVIL PUBLICO (LOSEP)</v>
      </c>
      <c r="D153" s="16" t="str">
        <f>[1]Sheet0!J153</f>
        <v>369</v>
      </c>
      <c r="E153" s="16" t="str">
        <f>[1]Sheet0!L153</f>
        <v>11</v>
      </c>
      <c r="F153" s="21">
        <v>1212</v>
      </c>
      <c r="G153" s="16">
        <f t="shared" si="8"/>
        <v>14544</v>
      </c>
      <c r="H153" s="16">
        <f t="shared" si="9"/>
        <v>1212</v>
      </c>
      <c r="I153" s="16">
        <f t="shared" si="10"/>
        <v>460</v>
      </c>
      <c r="J153" s="17" t="s">
        <v>12</v>
      </c>
      <c r="K153" s="17" t="s">
        <v>12</v>
      </c>
      <c r="L153" s="16">
        <f t="shared" si="11"/>
        <v>1672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16">
        <v>153</v>
      </c>
      <c r="B154" s="16" t="str">
        <f>[1]Sheet0!AA154</f>
        <v>ENFERMERO/A 3</v>
      </c>
      <c r="C154" s="16" t="str">
        <f>[1]Sheet0!C154</f>
        <v>1.SERVICIO CIVIL PUBLICO (LOSEP)</v>
      </c>
      <c r="D154" s="16" t="str">
        <f>[1]Sheet0!J154</f>
        <v>370</v>
      </c>
      <c r="E154" s="16" t="str">
        <f>[1]Sheet0!L154</f>
        <v>11</v>
      </c>
      <c r="F154" s="21">
        <v>1212</v>
      </c>
      <c r="G154" s="16">
        <f t="shared" si="8"/>
        <v>14544</v>
      </c>
      <c r="H154" s="16">
        <f t="shared" si="9"/>
        <v>1212</v>
      </c>
      <c r="I154" s="16">
        <f t="shared" si="10"/>
        <v>460</v>
      </c>
      <c r="J154" s="17" t="s">
        <v>12</v>
      </c>
      <c r="K154" s="17" t="s">
        <v>12</v>
      </c>
      <c r="L154" s="16">
        <f t="shared" si="11"/>
        <v>1672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16">
        <v>154</v>
      </c>
      <c r="B155" s="16" t="str">
        <f>[1]Sheet0!AA155</f>
        <v>ENFERMERO/A 3</v>
      </c>
      <c r="C155" s="16" t="str">
        <f>[1]Sheet0!C155</f>
        <v>1.SERVICIO CIVIL PUBLICO (LOSEP)</v>
      </c>
      <c r="D155" s="16" t="str">
        <f>[1]Sheet0!J155</f>
        <v>371</v>
      </c>
      <c r="E155" s="16" t="str">
        <f>[1]Sheet0!L155</f>
        <v>11</v>
      </c>
      <c r="F155" s="21">
        <v>1212</v>
      </c>
      <c r="G155" s="16">
        <f t="shared" si="8"/>
        <v>14544</v>
      </c>
      <c r="H155" s="16">
        <f t="shared" si="9"/>
        <v>1212</v>
      </c>
      <c r="I155" s="16">
        <f t="shared" si="10"/>
        <v>460</v>
      </c>
      <c r="J155" s="17" t="s">
        <v>12</v>
      </c>
      <c r="K155" s="17" t="s">
        <v>12</v>
      </c>
      <c r="L155" s="16">
        <f t="shared" si="11"/>
        <v>1672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16">
        <v>155</v>
      </c>
      <c r="B156" s="16" t="str">
        <f>[1]Sheet0!AA156</f>
        <v>ENFERMERO/A 3</v>
      </c>
      <c r="C156" s="16" t="str">
        <f>[1]Sheet0!C156</f>
        <v>1.SERVICIO CIVIL PUBLICO (LOSEP)</v>
      </c>
      <c r="D156" s="16" t="str">
        <f>[1]Sheet0!J156</f>
        <v>372</v>
      </c>
      <c r="E156" s="16" t="str">
        <f>[1]Sheet0!L156</f>
        <v>11</v>
      </c>
      <c r="F156" s="21">
        <v>1212</v>
      </c>
      <c r="G156" s="16">
        <f t="shared" si="8"/>
        <v>14544</v>
      </c>
      <c r="H156" s="16">
        <f t="shared" si="9"/>
        <v>1212</v>
      </c>
      <c r="I156" s="16">
        <f t="shared" si="10"/>
        <v>460</v>
      </c>
      <c r="J156" s="17" t="s">
        <v>12</v>
      </c>
      <c r="K156" s="17" t="s">
        <v>12</v>
      </c>
      <c r="L156" s="16">
        <f t="shared" si="11"/>
        <v>1672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16">
        <v>156</v>
      </c>
      <c r="B157" s="16" t="str">
        <f>[1]Sheet0!AA157</f>
        <v>ENFERMERO/A 3</v>
      </c>
      <c r="C157" s="16" t="str">
        <f>[1]Sheet0!C157</f>
        <v>1.SERVICIO CIVIL PUBLICO (LOSEP)</v>
      </c>
      <c r="D157" s="16" t="str">
        <f>[1]Sheet0!J157</f>
        <v>373</v>
      </c>
      <c r="E157" s="16" t="str">
        <f>[1]Sheet0!L157</f>
        <v>11</v>
      </c>
      <c r="F157" s="21">
        <v>1212</v>
      </c>
      <c r="G157" s="16">
        <f t="shared" si="8"/>
        <v>14544</v>
      </c>
      <c r="H157" s="16">
        <f t="shared" si="9"/>
        <v>1212</v>
      </c>
      <c r="I157" s="16">
        <f t="shared" si="10"/>
        <v>460</v>
      </c>
      <c r="J157" s="17" t="s">
        <v>12</v>
      </c>
      <c r="K157" s="17" t="s">
        <v>12</v>
      </c>
      <c r="L157" s="16">
        <f t="shared" si="11"/>
        <v>1672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16">
        <v>157</v>
      </c>
      <c r="B158" s="16" t="str">
        <f>[1]Sheet0!AA158</f>
        <v>ENFERMERO/A 3</v>
      </c>
      <c r="C158" s="16" t="str">
        <f>[1]Sheet0!C158</f>
        <v>1.SERVICIO CIVIL PUBLICO (LOSEP)</v>
      </c>
      <c r="D158" s="16" t="str">
        <f>[1]Sheet0!J158</f>
        <v>374</v>
      </c>
      <c r="E158" s="16" t="str">
        <f>[1]Sheet0!L158</f>
        <v>11</v>
      </c>
      <c r="F158" s="21">
        <v>1212</v>
      </c>
      <c r="G158" s="16">
        <f t="shared" si="8"/>
        <v>14544</v>
      </c>
      <c r="H158" s="16">
        <f t="shared" si="9"/>
        <v>1212</v>
      </c>
      <c r="I158" s="16">
        <f t="shared" si="10"/>
        <v>460</v>
      </c>
      <c r="J158" s="17" t="s">
        <v>12</v>
      </c>
      <c r="K158" s="17" t="s">
        <v>12</v>
      </c>
      <c r="L158" s="16">
        <f t="shared" si="11"/>
        <v>1672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16">
        <v>158</v>
      </c>
      <c r="B159" s="16" t="str">
        <f>[1]Sheet0!AA159</f>
        <v>ENFERMERO/A 3</v>
      </c>
      <c r="C159" s="16" t="str">
        <f>[1]Sheet0!C159</f>
        <v>1.SERVICIO CIVIL PUBLICO (LOSEP)</v>
      </c>
      <c r="D159" s="16" t="str">
        <f>[1]Sheet0!J159</f>
        <v>375</v>
      </c>
      <c r="E159" s="16" t="str">
        <f>[1]Sheet0!L159</f>
        <v>11</v>
      </c>
      <c r="F159" s="21">
        <v>1212</v>
      </c>
      <c r="G159" s="16">
        <f t="shared" si="8"/>
        <v>14544</v>
      </c>
      <c r="H159" s="16">
        <f t="shared" si="9"/>
        <v>1212</v>
      </c>
      <c r="I159" s="16">
        <f t="shared" si="10"/>
        <v>460</v>
      </c>
      <c r="J159" s="17" t="s">
        <v>12</v>
      </c>
      <c r="K159" s="17" t="s">
        <v>12</v>
      </c>
      <c r="L159" s="16">
        <f t="shared" si="11"/>
        <v>1672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16">
        <v>159</v>
      </c>
      <c r="B160" s="16" t="str">
        <f>[1]Sheet0!AA160</f>
        <v>ENFERMERO/A 3</v>
      </c>
      <c r="C160" s="16" t="str">
        <f>[1]Sheet0!C160</f>
        <v>1.SERVICIO CIVIL PUBLICO (LOSEP)</v>
      </c>
      <c r="D160" s="16" t="str">
        <f>[1]Sheet0!J160</f>
        <v>376</v>
      </c>
      <c r="E160" s="16" t="str">
        <f>[1]Sheet0!L160</f>
        <v>11</v>
      </c>
      <c r="F160" s="21">
        <v>1212</v>
      </c>
      <c r="G160" s="16">
        <f t="shared" si="8"/>
        <v>14544</v>
      </c>
      <c r="H160" s="16">
        <f t="shared" si="9"/>
        <v>1212</v>
      </c>
      <c r="I160" s="16">
        <f t="shared" si="10"/>
        <v>460</v>
      </c>
      <c r="J160" s="17" t="s">
        <v>12</v>
      </c>
      <c r="K160" s="17" t="s">
        <v>12</v>
      </c>
      <c r="L160" s="16">
        <f t="shared" si="11"/>
        <v>1672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16">
        <v>160</v>
      </c>
      <c r="B161" s="16" t="str">
        <f>[1]Sheet0!AA161</f>
        <v>ENFERMERO/A 3</v>
      </c>
      <c r="C161" s="16" t="str">
        <f>[1]Sheet0!C161</f>
        <v>1.SERVICIO CIVIL PUBLICO (LOSEP)</v>
      </c>
      <c r="D161" s="16" t="str">
        <f>[1]Sheet0!J161</f>
        <v>377</v>
      </c>
      <c r="E161" s="16" t="str">
        <f>[1]Sheet0!L161</f>
        <v>11</v>
      </c>
      <c r="F161" s="21">
        <v>1212</v>
      </c>
      <c r="G161" s="16">
        <f t="shared" si="8"/>
        <v>14544</v>
      </c>
      <c r="H161" s="16">
        <f t="shared" si="9"/>
        <v>1212</v>
      </c>
      <c r="I161" s="16">
        <f t="shared" si="10"/>
        <v>460</v>
      </c>
      <c r="J161" s="17" t="s">
        <v>12</v>
      </c>
      <c r="K161" s="17" t="s">
        <v>12</v>
      </c>
      <c r="L161" s="16">
        <f t="shared" si="11"/>
        <v>1672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16">
        <v>161</v>
      </c>
      <c r="B162" s="16" t="str">
        <f>[1]Sheet0!AA162</f>
        <v>ENFERMERO/A 3</v>
      </c>
      <c r="C162" s="16" t="str">
        <f>[1]Sheet0!C162</f>
        <v>1.SERVICIO CIVIL PUBLICO (LOSEP)</v>
      </c>
      <c r="D162" s="16" t="str">
        <f>[1]Sheet0!J162</f>
        <v>378</v>
      </c>
      <c r="E162" s="16" t="str">
        <f>[1]Sheet0!L162</f>
        <v>11</v>
      </c>
      <c r="F162" s="21">
        <v>1212</v>
      </c>
      <c r="G162" s="16">
        <f t="shared" si="8"/>
        <v>14544</v>
      </c>
      <c r="H162" s="16">
        <f t="shared" si="9"/>
        <v>1212</v>
      </c>
      <c r="I162" s="16">
        <f t="shared" si="10"/>
        <v>460</v>
      </c>
      <c r="J162" s="17" t="s">
        <v>12</v>
      </c>
      <c r="K162" s="17" t="s">
        <v>12</v>
      </c>
      <c r="L162" s="16">
        <f t="shared" si="11"/>
        <v>1672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16">
        <v>162</v>
      </c>
      <c r="B163" s="16" t="str">
        <f>[1]Sheet0!AA163</f>
        <v>ENFERMERO/A 3</v>
      </c>
      <c r="C163" s="16" t="str">
        <f>[1]Sheet0!C163</f>
        <v>1.SERVICIO CIVIL PUBLICO (LOSEP)</v>
      </c>
      <c r="D163" s="16" t="str">
        <f>[1]Sheet0!J163</f>
        <v>379</v>
      </c>
      <c r="E163" s="16" t="str">
        <f>[1]Sheet0!L163</f>
        <v>11</v>
      </c>
      <c r="F163" s="21">
        <v>1212</v>
      </c>
      <c r="G163" s="16">
        <f t="shared" si="8"/>
        <v>14544</v>
      </c>
      <c r="H163" s="16">
        <f t="shared" si="9"/>
        <v>1212</v>
      </c>
      <c r="I163" s="16">
        <f t="shared" si="10"/>
        <v>460</v>
      </c>
      <c r="J163" s="17" t="s">
        <v>12</v>
      </c>
      <c r="K163" s="17" t="s">
        <v>12</v>
      </c>
      <c r="L163" s="16">
        <f t="shared" si="11"/>
        <v>1672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16">
        <v>163</v>
      </c>
      <c r="B164" s="16" t="str">
        <f>[1]Sheet0!AA164</f>
        <v>ENFERMERO/A 3</v>
      </c>
      <c r="C164" s="16" t="str">
        <f>[1]Sheet0!C164</f>
        <v>1.SERVICIO CIVIL PUBLICO (LOSEP)</v>
      </c>
      <c r="D164" s="16" t="str">
        <f>[1]Sheet0!J164</f>
        <v>380</v>
      </c>
      <c r="E164" s="16" t="str">
        <f>[1]Sheet0!L164</f>
        <v>11</v>
      </c>
      <c r="F164" s="21">
        <v>1212</v>
      </c>
      <c r="G164" s="16">
        <f t="shared" si="8"/>
        <v>14544</v>
      </c>
      <c r="H164" s="16">
        <f t="shared" si="9"/>
        <v>1212</v>
      </c>
      <c r="I164" s="16">
        <f t="shared" si="10"/>
        <v>460</v>
      </c>
      <c r="J164" s="17" t="s">
        <v>12</v>
      </c>
      <c r="K164" s="17" t="s">
        <v>12</v>
      </c>
      <c r="L164" s="16">
        <f t="shared" si="11"/>
        <v>1672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16">
        <v>164</v>
      </c>
      <c r="B165" s="16" t="str">
        <f>[1]Sheet0!AA165</f>
        <v>ENFERMERO/A 3</v>
      </c>
      <c r="C165" s="16" t="str">
        <f>[1]Sheet0!C165</f>
        <v>1.SERVICIO CIVIL PUBLICO (LOSEP)</v>
      </c>
      <c r="D165" s="16" t="str">
        <f>[1]Sheet0!J165</f>
        <v>381</v>
      </c>
      <c r="E165" s="16" t="str">
        <f>[1]Sheet0!L165</f>
        <v>11</v>
      </c>
      <c r="F165" s="21">
        <v>1212</v>
      </c>
      <c r="G165" s="16">
        <f t="shared" si="8"/>
        <v>14544</v>
      </c>
      <c r="H165" s="16">
        <f t="shared" si="9"/>
        <v>1212</v>
      </c>
      <c r="I165" s="16">
        <f t="shared" si="10"/>
        <v>460</v>
      </c>
      <c r="J165" s="17" t="s">
        <v>12</v>
      </c>
      <c r="K165" s="17" t="s">
        <v>12</v>
      </c>
      <c r="L165" s="16">
        <f t="shared" si="11"/>
        <v>1672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16">
        <v>165</v>
      </c>
      <c r="B166" s="16" t="str">
        <f>[1]Sheet0!AA166</f>
        <v>ENFERMERO/A 3</v>
      </c>
      <c r="C166" s="16" t="str">
        <f>[1]Sheet0!C166</f>
        <v>1.SERVICIO CIVIL PUBLICO (LOSEP)</v>
      </c>
      <c r="D166" s="16" t="str">
        <f>[1]Sheet0!J166</f>
        <v>382</v>
      </c>
      <c r="E166" s="16" t="str">
        <f>[1]Sheet0!L166</f>
        <v>11</v>
      </c>
      <c r="F166" s="21">
        <v>1212</v>
      </c>
      <c r="G166" s="16">
        <f t="shared" si="8"/>
        <v>14544</v>
      </c>
      <c r="H166" s="16">
        <f t="shared" si="9"/>
        <v>1212</v>
      </c>
      <c r="I166" s="16">
        <f t="shared" si="10"/>
        <v>460</v>
      </c>
      <c r="J166" s="17" t="s">
        <v>12</v>
      </c>
      <c r="K166" s="17" t="s">
        <v>12</v>
      </c>
      <c r="L166" s="16">
        <f t="shared" si="11"/>
        <v>1672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16">
        <v>166</v>
      </c>
      <c r="B167" s="16" t="str">
        <f>[1]Sheet0!AA167</f>
        <v>ENFERMERO/A 3</v>
      </c>
      <c r="C167" s="16" t="str">
        <f>[1]Sheet0!C167</f>
        <v>1.SERVICIO CIVIL PUBLICO (LOSEP)</v>
      </c>
      <c r="D167" s="16" t="str">
        <f>[1]Sheet0!J167</f>
        <v>383</v>
      </c>
      <c r="E167" s="16" t="str">
        <f>[1]Sheet0!L167</f>
        <v>11</v>
      </c>
      <c r="F167" s="21">
        <v>1212</v>
      </c>
      <c r="G167" s="16">
        <f t="shared" si="8"/>
        <v>14544</v>
      </c>
      <c r="H167" s="16">
        <f t="shared" si="9"/>
        <v>1212</v>
      </c>
      <c r="I167" s="16">
        <f t="shared" si="10"/>
        <v>460</v>
      </c>
      <c r="J167" s="17" t="s">
        <v>12</v>
      </c>
      <c r="K167" s="17" t="s">
        <v>12</v>
      </c>
      <c r="L167" s="16">
        <f t="shared" si="11"/>
        <v>1672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16">
        <v>167</v>
      </c>
      <c r="B168" s="16" t="str">
        <f>[1]Sheet0!AA168</f>
        <v>ENFERMERO/A 3</v>
      </c>
      <c r="C168" s="16" t="str">
        <f>[1]Sheet0!C168</f>
        <v>1.SERVICIO CIVIL PUBLICO (LOSEP)</v>
      </c>
      <c r="D168" s="16" t="str">
        <f>[1]Sheet0!J168</f>
        <v>384</v>
      </c>
      <c r="E168" s="16" t="str">
        <f>[1]Sheet0!L168</f>
        <v>11</v>
      </c>
      <c r="F168" s="21">
        <v>1212</v>
      </c>
      <c r="G168" s="16">
        <f t="shared" si="8"/>
        <v>14544</v>
      </c>
      <c r="H168" s="16">
        <f t="shared" si="9"/>
        <v>1212</v>
      </c>
      <c r="I168" s="16">
        <f t="shared" si="10"/>
        <v>460</v>
      </c>
      <c r="J168" s="17" t="s">
        <v>12</v>
      </c>
      <c r="K168" s="17" t="s">
        <v>12</v>
      </c>
      <c r="L168" s="16">
        <f t="shared" si="11"/>
        <v>1672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16">
        <v>168</v>
      </c>
      <c r="B169" s="16" t="str">
        <f>[1]Sheet0!AA169</f>
        <v>ENFERMERO/A 3</v>
      </c>
      <c r="C169" s="16" t="str">
        <f>[1]Sheet0!C169</f>
        <v>1.SERVICIO CIVIL PUBLICO (LOSEP)</v>
      </c>
      <c r="D169" s="16" t="str">
        <f>[1]Sheet0!J169</f>
        <v>385</v>
      </c>
      <c r="E169" s="16" t="str">
        <f>[1]Sheet0!L169</f>
        <v>11</v>
      </c>
      <c r="F169" s="21">
        <v>1212</v>
      </c>
      <c r="G169" s="16">
        <f t="shared" si="8"/>
        <v>14544</v>
      </c>
      <c r="H169" s="16">
        <f t="shared" si="9"/>
        <v>1212</v>
      </c>
      <c r="I169" s="16">
        <f t="shared" si="10"/>
        <v>460</v>
      </c>
      <c r="J169" s="17" t="s">
        <v>12</v>
      </c>
      <c r="K169" s="17" t="s">
        <v>12</v>
      </c>
      <c r="L169" s="16">
        <f t="shared" si="11"/>
        <v>1672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16">
        <v>169</v>
      </c>
      <c r="B170" s="16" t="str">
        <f>[1]Sheet0!AA170</f>
        <v>ENFERMERO/A 3</v>
      </c>
      <c r="C170" s="16" t="str">
        <f>[1]Sheet0!C170</f>
        <v>1.SERVICIO CIVIL PUBLICO (LOSEP)</v>
      </c>
      <c r="D170" s="16" t="str">
        <f>[1]Sheet0!J170</f>
        <v>386</v>
      </c>
      <c r="E170" s="16" t="str">
        <f>[1]Sheet0!L170</f>
        <v>11</v>
      </c>
      <c r="F170" s="21">
        <v>1212</v>
      </c>
      <c r="G170" s="16">
        <f t="shared" si="8"/>
        <v>14544</v>
      </c>
      <c r="H170" s="16">
        <f t="shared" si="9"/>
        <v>1212</v>
      </c>
      <c r="I170" s="16">
        <f t="shared" si="10"/>
        <v>460</v>
      </c>
      <c r="J170" s="17" t="s">
        <v>12</v>
      </c>
      <c r="K170" s="17" t="s">
        <v>12</v>
      </c>
      <c r="L170" s="16">
        <f t="shared" si="11"/>
        <v>1672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16">
        <v>170</v>
      </c>
      <c r="B171" s="16" t="str">
        <f>[1]Sheet0!AA171</f>
        <v>ENFERMERO/A 3</v>
      </c>
      <c r="C171" s="16" t="str">
        <f>[1]Sheet0!C171</f>
        <v>1.SERVICIO CIVIL PUBLICO (LOSEP)</v>
      </c>
      <c r="D171" s="16" t="str">
        <f>[1]Sheet0!J171</f>
        <v>387</v>
      </c>
      <c r="E171" s="16" t="str">
        <f>[1]Sheet0!L171</f>
        <v>11</v>
      </c>
      <c r="F171" s="21">
        <v>1212</v>
      </c>
      <c r="G171" s="16">
        <f t="shared" si="8"/>
        <v>14544</v>
      </c>
      <c r="H171" s="16">
        <f t="shared" si="9"/>
        <v>1212</v>
      </c>
      <c r="I171" s="16">
        <f t="shared" si="10"/>
        <v>460</v>
      </c>
      <c r="J171" s="17" t="s">
        <v>12</v>
      </c>
      <c r="K171" s="17" t="s">
        <v>12</v>
      </c>
      <c r="L171" s="16">
        <f t="shared" si="11"/>
        <v>1672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16">
        <v>171</v>
      </c>
      <c r="B172" s="16" t="str">
        <f>[1]Sheet0!AA172</f>
        <v>ENFERMERO/A 3</v>
      </c>
      <c r="C172" s="16" t="str">
        <f>[1]Sheet0!C172</f>
        <v>1.SERVICIO CIVIL PUBLICO (LOSEP)</v>
      </c>
      <c r="D172" s="16" t="str">
        <f>[1]Sheet0!J172</f>
        <v>388</v>
      </c>
      <c r="E172" s="16" t="str">
        <f>[1]Sheet0!L172</f>
        <v>11</v>
      </c>
      <c r="F172" s="21">
        <v>1212</v>
      </c>
      <c r="G172" s="16">
        <f t="shared" si="8"/>
        <v>14544</v>
      </c>
      <c r="H172" s="16">
        <f t="shared" si="9"/>
        <v>1212</v>
      </c>
      <c r="I172" s="16">
        <f t="shared" si="10"/>
        <v>460</v>
      </c>
      <c r="J172" s="17" t="s">
        <v>12</v>
      </c>
      <c r="K172" s="17" t="s">
        <v>12</v>
      </c>
      <c r="L172" s="16">
        <f t="shared" si="11"/>
        <v>1672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16">
        <v>172</v>
      </c>
      <c r="B173" s="16" t="str">
        <f>[1]Sheet0!AA173</f>
        <v>ENFERMERO/A 3</v>
      </c>
      <c r="C173" s="16" t="str">
        <f>[1]Sheet0!C173</f>
        <v>1.SERVICIO CIVIL PUBLICO (LOSEP)</v>
      </c>
      <c r="D173" s="16" t="str">
        <f>[1]Sheet0!J173</f>
        <v>389</v>
      </c>
      <c r="E173" s="16" t="str">
        <f>[1]Sheet0!L173</f>
        <v>11</v>
      </c>
      <c r="F173" s="21">
        <v>1212</v>
      </c>
      <c r="G173" s="16">
        <f t="shared" si="8"/>
        <v>14544</v>
      </c>
      <c r="H173" s="16">
        <f t="shared" si="9"/>
        <v>1212</v>
      </c>
      <c r="I173" s="16">
        <f t="shared" si="10"/>
        <v>460</v>
      </c>
      <c r="J173" s="17" t="s">
        <v>12</v>
      </c>
      <c r="K173" s="17" t="s">
        <v>12</v>
      </c>
      <c r="L173" s="16">
        <f t="shared" si="11"/>
        <v>1672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16">
        <v>173</v>
      </c>
      <c r="B174" s="16" t="str">
        <f>[1]Sheet0!AA174</f>
        <v>ENFERMERO/A 3</v>
      </c>
      <c r="C174" s="16" t="str">
        <f>[1]Sheet0!C174</f>
        <v>1.SERVICIO CIVIL PUBLICO (LOSEP)</v>
      </c>
      <c r="D174" s="16" t="str">
        <f>[1]Sheet0!J174</f>
        <v>390</v>
      </c>
      <c r="E174" s="16" t="str">
        <f>[1]Sheet0!L174</f>
        <v>11</v>
      </c>
      <c r="F174" s="21">
        <v>1212</v>
      </c>
      <c r="G174" s="16">
        <f t="shared" si="8"/>
        <v>14544</v>
      </c>
      <c r="H174" s="16">
        <f t="shared" si="9"/>
        <v>1212</v>
      </c>
      <c r="I174" s="16">
        <f t="shared" si="10"/>
        <v>460</v>
      </c>
      <c r="J174" s="17" t="s">
        <v>12</v>
      </c>
      <c r="K174" s="17" t="s">
        <v>12</v>
      </c>
      <c r="L174" s="16">
        <f t="shared" si="11"/>
        <v>1672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16">
        <v>174</v>
      </c>
      <c r="B175" s="16" t="str">
        <f>[1]Sheet0!AA175</f>
        <v>ENFERMERO/A 3</v>
      </c>
      <c r="C175" s="16" t="str">
        <f>[1]Sheet0!C175</f>
        <v>1.SERVICIO CIVIL PUBLICO (LOSEP)</v>
      </c>
      <c r="D175" s="16" t="str">
        <f>[1]Sheet0!J175</f>
        <v>391</v>
      </c>
      <c r="E175" s="16" t="str">
        <f>[1]Sheet0!L175</f>
        <v>11</v>
      </c>
      <c r="F175" s="21">
        <v>1212</v>
      </c>
      <c r="G175" s="16">
        <f t="shared" si="8"/>
        <v>14544</v>
      </c>
      <c r="H175" s="16">
        <f t="shared" si="9"/>
        <v>1212</v>
      </c>
      <c r="I175" s="16">
        <f t="shared" si="10"/>
        <v>460</v>
      </c>
      <c r="J175" s="17" t="s">
        <v>12</v>
      </c>
      <c r="K175" s="17" t="s">
        <v>12</v>
      </c>
      <c r="L175" s="16">
        <f t="shared" si="11"/>
        <v>1672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16">
        <v>175</v>
      </c>
      <c r="B176" s="16" t="str">
        <f>[1]Sheet0!AA176</f>
        <v>ENFERMERO/A 3</v>
      </c>
      <c r="C176" s="16" t="str">
        <f>[1]Sheet0!C176</f>
        <v>1.SERVICIO CIVIL PUBLICO (LOSEP)</v>
      </c>
      <c r="D176" s="16" t="str">
        <f>[1]Sheet0!J176</f>
        <v>392</v>
      </c>
      <c r="E176" s="16" t="str">
        <f>[1]Sheet0!L176</f>
        <v>11</v>
      </c>
      <c r="F176" s="21">
        <v>1212</v>
      </c>
      <c r="G176" s="16">
        <f t="shared" si="8"/>
        <v>14544</v>
      </c>
      <c r="H176" s="16">
        <f t="shared" si="9"/>
        <v>1212</v>
      </c>
      <c r="I176" s="16">
        <f t="shared" si="10"/>
        <v>460</v>
      </c>
      <c r="J176" s="17" t="s">
        <v>12</v>
      </c>
      <c r="K176" s="17" t="s">
        <v>12</v>
      </c>
      <c r="L176" s="16">
        <f t="shared" si="11"/>
        <v>1672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16">
        <v>176</v>
      </c>
      <c r="B177" s="16" t="str">
        <f>[1]Sheet0!AA177</f>
        <v>ENFERMERO/A 3</v>
      </c>
      <c r="C177" s="16" t="str">
        <f>[1]Sheet0!C177</f>
        <v>1.SERVICIO CIVIL PUBLICO (LOSEP)</v>
      </c>
      <c r="D177" s="16" t="str">
        <f>[1]Sheet0!J177</f>
        <v>393</v>
      </c>
      <c r="E177" s="16" t="str">
        <f>[1]Sheet0!L177</f>
        <v>11</v>
      </c>
      <c r="F177" s="21">
        <v>1212</v>
      </c>
      <c r="G177" s="16">
        <f t="shared" si="8"/>
        <v>14544</v>
      </c>
      <c r="H177" s="16">
        <f t="shared" si="9"/>
        <v>1212</v>
      </c>
      <c r="I177" s="16">
        <f t="shared" si="10"/>
        <v>460</v>
      </c>
      <c r="J177" s="17" t="s">
        <v>12</v>
      </c>
      <c r="K177" s="17" t="s">
        <v>12</v>
      </c>
      <c r="L177" s="16">
        <f t="shared" si="11"/>
        <v>1672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16">
        <v>177</v>
      </c>
      <c r="B178" s="16" t="str">
        <f>[1]Sheet0!AA178</f>
        <v>ENFERMERO/A 3</v>
      </c>
      <c r="C178" s="16" t="str">
        <f>[1]Sheet0!C178</f>
        <v>1.SERVICIO CIVIL PUBLICO (LOSEP)</v>
      </c>
      <c r="D178" s="16" t="str">
        <f>[1]Sheet0!J178</f>
        <v>394</v>
      </c>
      <c r="E178" s="16" t="str">
        <f>[1]Sheet0!L178</f>
        <v>11</v>
      </c>
      <c r="F178" s="21">
        <v>1212</v>
      </c>
      <c r="G178" s="16">
        <f t="shared" si="8"/>
        <v>14544</v>
      </c>
      <c r="H178" s="16">
        <f t="shared" si="9"/>
        <v>1212</v>
      </c>
      <c r="I178" s="16">
        <f t="shared" si="10"/>
        <v>460</v>
      </c>
      <c r="J178" s="17" t="s">
        <v>12</v>
      </c>
      <c r="K178" s="17" t="s">
        <v>12</v>
      </c>
      <c r="L178" s="16">
        <f t="shared" si="11"/>
        <v>1672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16">
        <v>178</v>
      </c>
      <c r="B179" s="16" t="str">
        <f>[1]Sheet0!AA179</f>
        <v>ENFERMERO/A 3</v>
      </c>
      <c r="C179" s="16" t="str">
        <f>[1]Sheet0!C179</f>
        <v>1.SERVICIO CIVIL PUBLICO (LOSEP)</v>
      </c>
      <c r="D179" s="16" t="str">
        <f>[1]Sheet0!J179</f>
        <v>395</v>
      </c>
      <c r="E179" s="16" t="str">
        <f>[1]Sheet0!L179</f>
        <v>11</v>
      </c>
      <c r="F179" s="21">
        <v>1212</v>
      </c>
      <c r="G179" s="16">
        <f t="shared" si="8"/>
        <v>14544</v>
      </c>
      <c r="H179" s="16">
        <f t="shared" si="9"/>
        <v>1212</v>
      </c>
      <c r="I179" s="16">
        <f t="shared" si="10"/>
        <v>460</v>
      </c>
      <c r="J179" s="17" t="s">
        <v>12</v>
      </c>
      <c r="K179" s="17" t="s">
        <v>12</v>
      </c>
      <c r="L179" s="16">
        <f t="shared" si="11"/>
        <v>1672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16">
        <v>179</v>
      </c>
      <c r="B180" s="16" t="str">
        <f>[1]Sheet0!AA180</f>
        <v>ENFERMERO/A 3</v>
      </c>
      <c r="C180" s="16" t="str">
        <f>[1]Sheet0!C180</f>
        <v>1.SERVICIO CIVIL PUBLICO (LOSEP)</v>
      </c>
      <c r="D180" s="16" t="str">
        <f>[1]Sheet0!J180</f>
        <v>396</v>
      </c>
      <c r="E180" s="16" t="str">
        <f>[1]Sheet0!L180</f>
        <v>11</v>
      </c>
      <c r="F180" s="21">
        <v>1212</v>
      </c>
      <c r="G180" s="16">
        <f t="shared" si="8"/>
        <v>14544</v>
      </c>
      <c r="H180" s="16">
        <f t="shared" si="9"/>
        <v>1212</v>
      </c>
      <c r="I180" s="16">
        <f t="shared" si="10"/>
        <v>460</v>
      </c>
      <c r="J180" s="17" t="s">
        <v>12</v>
      </c>
      <c r="K180" s="17" t="s">
        <v>12</v>
      </c>
      <c r="L180" s="16">
        <f t="shared" si="11"/>
        <v>1672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16">
        <v>180</v>
      </c>
      <c r="B181" s="16" t="str">
        <f>[1]Sheet0!AA181</f>
        <v>MEDICO/A ESPECIALISTA EN CIRUGIA GENERAL 1</v>
      </c>
      <c r="C181" s="16" t="str">
        <f>[1]Sheet0!C181</f>
        <v>1.SERVICIO CIVIL PUBLICO (LOSEP)</v>
      </c>
      <c r="D181" s="16" t="str">
        <f>[1]Sheet0!J181</f>
        <v>397</v>
      </c>
      <c r="E181" s="16" t="str">
        <f>[1]Sheet0!L181</f>
        <v>18</v>
      </c>
      <c r="F181" s="21">
        <v>2641</v>
      </c>
      <c r="G181" s="16">
        <f t="shared" si="8"/>
        <v>31692</v>
      </c>
      <c r="H181" s="16">
        <f t="shared" si="9"/>
        <v>2641</v>
      </c>
      <c r="I181" s="16">
        <f t="shared" si="10"/>
        <v>460</v>
      </c>
      <c r="J181" s="17" t="s">
        <v>12</v>
      </c>
      <c r="K181" s="17" t="s">
        <v>12</v>
      </c>
      <c r="L181" s="16">
        <f t="shared" si="11"/>
        <v>3101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16">
        <v>181</v>
      </c>
      <c r="B182" s="16" t="str">
        <f>[1]Sheet0!AA182</f>
        <v>MEDICO/A ESPECIALISTA EN CIRUGIA GENERAL 1</v>
      </c>
      <c r="C182" s="16" t="str">
        <f>[1]Sheet0!C182</f>
        <v>1.SERVICIO CIVIL PUBLICO (LOSEP)</v>
      </c>
      <c r="D182" s="16" t="str">
        <f>[1]Sheet0!J182</f>
        <v>398</v>
      </c>
      <c r="E182" s="16" t="str">
        <f>[1]Sheet0!L182</f>
        <v>18</v>
      </c>
      <c r="F182" s="21">
        <v>2641</v>
      </c>
      <c r="G182" s="16">
        <f t="shared" si="8"/>
        <v>31692</v>
      </c>
      <c r="H182" s="16">
        <f t="shared" si="9"/>
        <v>2641</v>
      </c>
      <c r="I182" s="16">
        <f t="shared" si="10"/>
        <v>460</v>
      </c>
      <c r="J182" s="17" t="s">
        <v>12</v>
      </c>
      <c r="K182" s="17" t="s">
        <v>12</v>
      </c>
      <c r="L182" s="16">
        <f t="shared" si="11"/>
        <v>3101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16">
        <v>182</v>
      </c>
      <c r="B183" s="16" t="str">
        <f>[1]Sheet0!AA183</f>
        <v>MEDICO/A ESPECIALISTA EN CIRUGIA GENERAL 1</v>
      </c>
      <c r="C183" s="16" t="str">
        <f>[1]Sheet0!C183</f>
        <v>1.SERVICIO CIVIL PUBLICO (LOSEP)</v>
      </c>
      <c r="D183" s="16" t="str">
        <f>[1]Sheet0!J183</f>
        <v>399</v>
      </c>
      <c r="E183" s="16" t="str">
        <f>[1]Sheet0!L183</f>
        <v>18</v>
      </c>
      <c r="F183" s="21">
        <v>2641</v>
      </c>
      <c r="G183" s="16">
        <f t="shared" si="8"/>
        <v>31692</v>
      </c>
      <c r="H183" s="16">
        <f t="shared" si="9"/>
        <v>2641</v>
      </c>
      <c r="I183" s="16">
        <f t="shared" si="10"/>
        <v>460</v>
      </c>
      <c r="J183" s="17" t="s">
        <v>12</v>
      </c>
      <c r="K183" s="17" t="s">
        <v>12</v>
      </c>
      <c r="L183" s="16">
        <f t="shared" si="11"/>
        <v>3101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16">
        <v>183</v>
      </c>
      <c r="B184" s="16" t="str">
        <f>[1]Sheet0!AA184</f>
        <v>QUIMICO / BIOQUIMICO FARMACEUTICO 1</v>
      </c>
      <c r="C184" s="16" t="str">
        <f>[1]Sheet0!C184</f>
        <v>1.SERVICIO CIVIL PUBLICO (LOSEP)</v>
      </c>
      <c r="D184" s="16" t="str">
        <f>[1]Sheet0!J184</f>
        <v>400</v>
      </c>
      <c r="E184" s="16" t="str">
        <f>[1]Sheet0!L184</f>
        <v>11</v>
      </c>
      <c r="F184" s="21">
        <v>1212</v>
      </c>
      <c r="G184" s="16">
        <f t="shared" si="8"/>
        <v>14544</v>
      </c>
      <c r="H184" s="16">
        <f t="shared" si="9"/>
        <v>1212</v>
      </c>
      <c r="I184" s="16">
        <f t="shared" si="10"/>
        <v>460</v>
      </c>
      <c r="J184" s="17" t="s">
        <v>12</v>
      </c>
      <c r="K184" s="17" t="s">
        <v>12</v>
      </c>
      <c r="L184" s="16">
        <f t="shared" si="11"/>
        <v>1672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16">
        <v>184</v>
      </c>
      <c r="B185" s="16" t="str">
        <f>[1]Sheet0!AA185</f>
        <v>ENFERMERO/A 3</v>
      </c>
      <c r="C185" s="16" t="str">
        <f>[1]Sheet0!C185</f>
        <v>1.SERVICIO CIVIL PUBLICO (LOSEP)</v>
      </c>
      <c r="D185" s="16" t="str">
        <f>[1]Sheet0!J185</f>
        <v>401</v>
      </c>
      <c r="E185" s="16" t="str">
        <f>[1]Sheet0!L185</f>
        <v>11</v>
      </c>
      <c r="F185" s="21">
        <v>1212</v>
      </c>
      <c r="G185" s="16">
        <f t="shared" si="8"/>
        <v>14544</v>
      </c>
      <c r="H185" s="16">
        <f t="shared" si="9"/>
        <v>1212</v>
      </c>
      <c r="I185" s="16">
        <f t="shared" si="10"/>
        <v>460</v>
      </c>
      <c r="J185" s="17" t="s">
        <v>12</v>
      </c>
      <c r="K185" s="17" t="s">
        <v>12</v>
      </c>
      <c r="L185" s="16">
        <f t="shared" si="11"/>
        <v>1672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16">
        <v>185</v>
      </c>
      <c r="B186" s="16" t="str">
        <f>[1]Sheet0!AA186</f>
        <v>TECNOLOGO MEDICO DE IMAGENOLOGIA 3</v>
      </c>
      <c r="C186" s="16" t="str">
        <f>[1]Sheet0!C186</f>
        <v>1.SERVICIO CIVIL PUBLICO (LOSEP)</v>
      </c>
      <c r="D186" s="16" t="str">
        <f>[1]Sheet0!J186</f>
        <v>402</v>
      </c>
      <c r="E186" s="16" t="str">
        <f>[1]Sheet0!L186</f>
        <v>11</v>
      </c>
      <c r="F186" s="21">
        <v>1212</v>
      </c>
      <c r="G186" s="16">
        <f t="shared" si="8"/>
        <v>14544</v>
      </c>
      <c r="H186" s="16">
        <f t="shared" si="9"/>
        <v>1212</v>
      </c>
      <c r="I186" s="16">
        <f t="shared" si="10"/>
        <v>460</v>
      </c>
      <c r="J186" s="17" t="s">
        <v>12</v>
      </c>
      <c r="K186" s="17" t="s">
        <v>12</v>
      </c>
      <c r="L186" s="16">
        <f t="shared" si="11"/>
        <v>1672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16">
        <v>186</v>
      </c>
      <c r="B187" s="16" t="str">
        <f>[1]Sheet0!AA187</f>
        <v>ODONTOLOGO ESPECIALISTA EN ENDODONCIA 3</v>
      </c>
      <c r="C187" s="16" t="str">
        <f>[1]Sheet0!C187</f>
        <v>1.SERVICIO CIVIL PUBLICO (LOSEP)</v>
      </c>
      <c r="D187" s="16" t="str">
        <f>[1]Sheet0!J187</f>
        <v>403</v>
      </c>
      <c r="E187" s="16" t="str">
        <f>[1]Sheet0!L187</f>
        <v>14</v>
      </c>
      <c r="F187" s="21">
        <v>1760</v>
      </c>
      <c r="G187" s="16">
        <f t="shared" si="8"/>
        <v>21120</v>
      </c>
      <c r="H187" s="16">
        <f t="shared" si="9"/>
        <v>1760</v>
      </c>
      <c r="I187" s="16">
        <f t="shared" si="10"/>
        <v>460</v>
      </c>
      <c r="J187" s="17" t="s">
        <v>12</v>
      </c>
      <c r="K187" s="17" t="s">
        <v>12</v>
      </c>
      <c r="L187" s="16">
        <f t="shared" si="11"/>
        <v>2220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16">
        <v>187</v>
      </c>
      <c r="B188" s="16" t="str">
        <f>[1]Sheet0!AA188</f>
        <v>PSICOLOGO/A CLINICO/A  1</v>
      </c>
      <c r="C188" s="16" t="str">
        <f>[1]Sheet0!C188</f>
        <v>1.SERVICIO CIVIL PUBLICO (LOSEP)</v>
      </c>
      <c r="D188" s="16" t="str">
        <f>[1]Sheet0!J188</f>
        <v>404</v>
      </c>
      <c r="E188" s="16" t="str">
        <f>[1]Sheet0!L188</f>
        <v>11</v>
      </c>
      <c r="F188" s="21">
        <v>1212</v>
      </c>
      <c r="G188" s="16">
        <f t="shared" si="8"/>
        <v>14544</v>
      </c>
      <c r="H188" s="16">
        <f t="shared" si="9"/>
        <v>1212</v>
      </c>
      <c r="I188" s="16">
        <f t="shared" si="10"/>
        <v>460</v>
      </c>
      <c r="J188" s="17" t="s">
        <v>12</v>
      </c>
      <c r="K188" s="17" t="s">
        <v>12</v>
      </c>
      <c r="L188" s="16">
        <f t="shared" si="11"/>
        <v>1672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16">
        <v>188</v>
      </c>
      <c r="B189" s="16" t="str">
        <f>[1]Sheet0!AA189</f>
        <v>TECNOLOGO MEDICO DE IMAGENOLOGIA 3</v>
      </c>
      <c r="C189" s="16" t="str">
        <f>[1]Sheet0!C189</f>
        <v>1.SERVICIO CIVIL PUBLICO (LOSEP)</v>
      </c>
      <c r="D189" s="16" t="str">
        <f>[1]Sheet0!J189</f>
        <v>405</v>
      </c>
      <c r="E189" s="16" t="str">
        <f>[1]Sheet0!L189</f>
        <v>11</v>
      </c>
      <c r="F189" s="21">
        <v>1212</v>
      </c>
      <c r="G189" s="16">
        <f t="shared" si="8"/>
        <v>14544</v>
      </c>
      <c r="H189" s="16">
        <f t="shared" si="9"/>
        <v>1212</v>
      </c>
      <c r="I189" s="16">
        <f t="shared" si="10"/>
        <v>460</v>
      </c>
      <c r="J189" s="17" t="s">
        <v>12</v>
      </c>
      <c r="K189" s="17" t="s">
        <v>12</v>
      </c>
      <c r="L189" s="16">
        <f t="shared" si="11"/>
        <v>1672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16">
        <v>189</v>
      </c>
      <c r="B190" s="16" t="str">
        <f>[1]Sheet0!AA190</f>
        <v>TECNOLOGO MEDICO DE MEDICINA TRANSFUSIONAL 3</v>
      </c>
      <c r="C190" s="16" t="str">
        <f>[1]Sheet0!C190</f>
        <v>1.SERVICIO CIVIL PUBLICO (LOSEP)</v>
      </c>
      <c r="D190" s="16" t="str">
        <f>[1]Sheet0!J190</f>
        <v>406</v>
      </c>
      <c r="E190" s="16" t="str">
        <f>[1]Sheet0!L190</f>
        <v>11</v>
      </c>
      <c r="F190" s="21">
        <v>1212</v>
      </c>
      <c r="G190" s="16">
        <f t="shared" si="8"/>
        <v>14544</v>
      </c>
      <c r="H190" s="16">
        <f t="shared" si="9"/>
        <v>1212</v>
      </c>
      <c r="I190" s="16">
        <f t="shared" si="10"/>
        <v>460</v>
      </c>
      <c r="J190" s="17" t="s">
        <v>12</v>
      </c>
      <c r="K190" s="17" t="s">
        <v>12</v>
      </c>
      <c r="L190" s="16">
        <f t="shared" si="11"/>
        <v>1672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16">
        <v>190</v>
      </c>
      <c r="B191" s="16" t="str">
        <f>[1]Sheet0!AA191</f>
        <v>TECNOLOGO MEDICO DE MEDICINA TRANSFUSIONAL 3</v>
      </c>
      <c r="C191" s="16" t="str">
        <f>[1]Sheet0!C191</f>
        <v>1.SERVICIO CIVIL PUBLICO (LOSEP)</v>
      </c>
      <c r="D191" s="16" t="str">
        <f>[1]Sheet0!J191</f>
        <v>407</v>
      </c>
      <c r="E191" s="16" t="str">
        <f>[1]Sheet0!L191</f>
        <v>11</v>
      </c>
      <c r="F191" s="21">
        <v>1212</v>
      </c>
      <c r="G191" s="16">
        <f t="shared" si="8"/>
        <v>14544</v>
      </c>
      <c r="H191" s="16">
        <f t="shared" si="9"/>
        <v>1212</v>
      </c>
      <c r="I191" s="16">
        <f t="shared" si="10"/>
        <v>460</v>
      </c>
      <c r="J191" s="17" t="s">
        <v>12</v>
      </c>
      <c r="K191" s="17" t="s">
        <v>12</v>
      </c>
      <c r="L191" s="16">
        <f t="shared" si="11"/>
        <v>1672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16">
        <v>191</v>
      </c>
      <c r="B192" s="16" t="str">
        <f>[1]Sheet0!AA192</f>
        <v>ODONTOLOGO ESPECIALISTA EN ORTODONCIA 3</v>
      </c>
      <c r="C192" s="16" t="str">
        <f>[1]Sheet0!C192</f>
        <v>1.SERVICIO CIVIL PUBLICO (LOSEP)</v>
      </c>
      <c r="D192" s="16" t="str">
        <f>[1]Sheet0!J192</f>
        <v>408</v>
      </c>
      <c r="E192" s="16" t="str">
        <f>[1]Sheet0!L192</f>
        <v>14</v>
      </c>
      <c r="F192" s="21">
        <v>1760</v>
      </c>
      <c r="G192" s="16">
        <f t="shared" si="8"/>
        <v>21120</v>
      </c>
      <c r="H192" s="16">
        <f t="shared" si="9"/>
        <v>1760</v>
      </c>
      <c r="I192" s="16">
        <f t="shared" si="10"/>
        <v>460</v>
      </c>
      <c r="J192" s="17" t="s">
        <v>12</v>
      </c>
      <c r="K192" s="17" t="s">
        <v>12</v>
      </c>
      <c r="L192" s="16">
        <f t="shared" si="11"/>
        <v>2220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16">
        <v>192</v>
      </c>
      <c r="B193" s="16" t="str">
        <f>[1]Sheet0!AA193</f>
        <v>ANALISTA HIDROSANITARIO</v>
      </c>
      <c r="C193" s="16" t="str">
        <f>[1]Sheet0!C193</f>
        <v>1.SERVICIO CIVIL PUBLICO (LOSEP)</v>
      </c>
      <c r="D193" s="16" t="str">
        <f>[1]Sheet0!J193</f>
        <v>41</v>
      </c>
      <c r="E193" s="16" t="str">
        <f>[1]Sheet0!L193</f>
        <v>10</v>
      </c>
      <c r="F193" s="21">
        <v>1086</v>
      </c>
      <c r="G193" s="16">
        <f t="shared" si="8"/>
        <v>13032</v>
      </c>
      <c r="H193" s="16">
        <f t="shared" si="9"/>
        <v>1086</v>
      </c>
      <c r="I193" s="16">
        <f t="shared" si="10"/>
        <v>460</v>
      </c>
      <c r="J193" s="17" t="s">
        <v>12</v>
      </c>
      <c r="K193" s="17" t="s">
        <v>12</v>
      </c>
      <c r="L193" s="16">
        <f t="shared" si="11"/>
        <v>1546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16">
        <v>193</v>
      </c>
      <c r="B194" s="16" t="str">
        <f>[1]Sheet0!AA194</f>
        <v>ASISTENTE DE ADMISION</v>
      </c>
      <c r="C194" s="16" t="str">
        <f>[1]Sheet0!C194</f>
        <v>1.SERVICIO CIVIL PUBLICO (LOSEP)</v>
      </c>
      <c r="D194" s="16" t="str">
        <f>[1]Sheet0!J194</f>
        <v>42</v>
      </c>
      <c r="E194" s="16" t="str">
        <f>[1]Sheet0!L194</f>
        <v>5</v>
      </c>
      <c r="F194" s="21">
        <v>675</v>
      </c>
      <c r="G194" s="16">
        <f t="shared" si="8"/>
        <v>8100</v>
      </c>
      <c r="H194" s="16">
        <f t="shared" si="9"/>
        <v>675</v>
      </c>
      <c r="I194" s="16">
        <f t="shared" si="10"/>
        <v>460</v>
      </c>
      <c r="J194" s="17" t="s">
        <v>12</v>
      </c>
      <c r="K194" s="17" t="s">
        <v>12</v>
      </c>
      <c r="L194" s="16">
        <f t="shared" si="11"/>
        <v>1135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16">
        <v>194</v>
      </c>
      <c r="B195" s="16" t="str">
        <f>[1]Sheet0!AA195</f>
        <v>ASISTENTE DE ADMISION</v>
      </c>
      <c r="C195" s="16" t="str">
        <f>[1]Sheet0!C195</f>
        <v>1.SERVICIO CIVIL PUBLICO (LOSEP)</v>
      </c>
      <c r="D195" s="16" t="str">
        <f>[1]Sheet0!J195</f>
        <v>43</v>
      </c>
      <c r="E195" s="16" t="str">
        <f>[1]Sheet0!L195</f>
        <v>5</v>
      </c>
      <c r="F195" s="21">
        <v>675</v>
      </c>
      <c r="G195" s="16">
        <f t="shared" ref="G195:G255" si="12">F195*12</f>
        <v>8100</v>
      </c>
      <c r="H195" s="16">
        <f t="shared" ref="H195:H255" si="13">F195*12/12</f>
        <v>675</v>
      </c>
      <c r="I195" s="16">
        <f t="shared" ref="I195:I255" si="14">460/12*12</f>
        <v>460</v>
      </c>
      <c r="J195" s="17" t="s">
        <v>12</v>
      </c>
      <c r="K195" s="17" t="s">
        <v>12</v>
      </c>
      <c r="L195" s="16">
        <f t="shared" ref="L195:L255" si="15">H195+I195</f>
        <v>1135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16">
        <v>195</v>
      </c>
      <c r="B196" s="16" t="str">
        <f>[1]Sheet0!AA196</f>
        <v>ASISTENTE DE ADMISIONES</v>
      </c>
      <c r="C196" s="16" t="str">
        <f>[1]Sheet0!C196</f>
        <v>1.SERVICIO CIVIL PUBLICO (LOSEP)</v>
      </c>
      <c r="D196" s="16" t="str">
        <f>[1]Sheet0!J196</f>
        <v>44</v>
      </c>
      <c r="E196" s="16" t="str">
        <f>[1]Sheet0!L196</f>
        <v>5</v>
      </c>
      <c r="F196" s="21">
        <v>675</v>
      </c>
      <c r="G196" s="16">
        <f t="shared" si="12"/>
        <v>8100</v>
      </c>
      <c r="H196" s="16">
        <f t="shared" si="13"/>
        <v>675</v>
      </c>
      <c r="I196" s="16">
        <f t="shared" si="14"/>
        <v>460</v>
      </c>
      <c r="J196" s="17" t="s">
        <v>12</v>
      </c>
      <c r="K196" s="17" t="s">
        <v>12</v>
      </c>
      <c r="L196" s="16">
        <f t="shared" si="15"/>
        <v>1135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16">
        <v>196</v>
      </c>
      <c r="B197" s="16" t="str">
        <f>[1]Sheet0!AA197</f>
        <v>ASISTENTE DE ADMISIONES</v>
      </c>
      <c r="C197" s="16" t="str">
        <f>[1]Sheet0!C197</f>
        <v>1.SERVICIO CIVIL PUBLICO (LOSEP)</v>
      </c>
      <c r="D197" s="16" t="str">
        <f>[1]Sheet0!J197</f>
        <v>45</v>
      </c>
      <c r="E197" s="16" t="str">
        <f>[1]Sheet0!L197</f>
        <v>5</v>
      </c>
      <c r="F197" s="21">
        <v>675</v>
      </c>
      <c r="G197" s="16">
        <f t="shared" si="12"/>
        <v>8100</v>
      </c>
      <c r="H197" s="16">
        <f t="shared" si="13"/>
        <v>675</v>
      </c>
      <c r="I197" s="16">
        <f t="shared" si="14"/>
        <v>460</v>
      </c>
      <c r="J197" s="17" t="s">
        <v>12</v>
      </c>
      <c r="K197" s="17" t="s">
        <v>12</v>
      </c>
      <c r="L197" s="16">
        <f t="shared" si="15"/>
        <v>1135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16">
        <v>197</v>
      </c>
      <c r="B198" s="16" t="str">
        <f>[1]Sheet0!AA198</f>
        <v>ANALISTA ADMINISTRATIVO 2</v>
      </c>
      <c r="C198" s="16" t="str">
        <f>[1]Sheet0!C198</f>
        <v>1.SERVICIO CIVIL PUBLICO (LOSEP)</v>
      </c>
      <c r="D198" s="16" t="str">
        <f>[1]Sheet0!J198</f>
        <v>46</v>
      </c>
      <c r="E198" s="16" t="str">
        <f>[1]Sheet0!L198</f>
        <v>12</v>
      </c>
      <c r="F198" s="21">
        <v>1412</v>
      </c>
      <c r="G198" s="16">
        <f t="shared" si="12"/>
        <v>16944</v>
      </c>
      <c r="H198" s="16">
        <f t="shared" si="13"/>
        <v>1412</v>
      </c>
      <c r="I198" s="16">
        <f t="shared" si="14"/>
        <v>460</v>
      </c>
      <c r="J198" s="17" t="s">
        <v>12</v>
      </c>
      <c r="K198" s="17" t="s">
        <v>12</v>
      </c>
      <c r="L198" s="16">
        <f t="shared" si="15"/>
        <v>1872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16">
        <v>198</v>
      </c>
      <c r="B199" s="16" t="str">
        <f>[1]Sheet0!AA199</f>
        <v>ANALISTA DE ELECTROMECANICA</v>
      </c>
      <c r="C199" s="16" t="str">
        <f>[1]Sheet0!C199</f>
        <v>1.SERVICIO CIVIL PUBLICO (LOSEP)</v>
      </c>
      <c r="D199" s="16" t="str">
        <f>[1]Sheet0!J199</f>
        <v>47</v>
      </c>
      <c r="E199" s="16" t="str">
        <f>[1]Sheet0!L199</f>
        <v>9</v>
      </c>
      <c r="F199" s="21">
        <v>986</v>
      </c>
      <c r="G199" s="16">
        <f t="shared" si="12"/>
        <v>11832</v>
      </c>
      <c r="H199" s="16">
        <f t="shared" si="13"/>
        <v>986</v>
      </c>
      <c r="I199" s="16">
        <f t="shared" si="14"/>
        <v>460</v>
      </c>
      <c r="J199" s="17" t="s">
        <v>12</v>
      </c>
      <c r="K199" s="17" t="s">
        <v>12</v>
      </c>
      <c r="L199" s="16">
        <f t="shared" si="15"/>
        <v>1446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16">
        <v>199</v>
      </c>
      <c r="B200" s="16" t="str">
        <f>[1]Sheet0!AA200</f>
        <v>ANALISTA DE PAGO DE NOMINA</v>
      </c>
      <c r="C200" s="16" t="str">
        <f>[1]Sheet0!C200</f>
        <v>1.SERVICIO CIVIL PUBLICO (LOSEP)</v>
      </c>
      <c r="D200" s="16" t="str">
        <f>[1]Sheet0!J200</f>
        <v>48</v>
      </c>
      <c r="E200" s="16" t="str">
        <f>[1]Sheet0!L200</f>
        <v>10</v>
      </c>
      <c r="F200" s="21">
        <v>1086</v>
      </c>
      <c r="G200" s="16">
        <f t="shared" si="12"/>
        <v>13032</v>
      </c>
      <c r="H200" s="16">
        <f t="shared" si="13"/>
        <v>1086</v>
      </c>
      <c r="I200" s="16">
        <f t="shared" si="14"/>
        <v>460</v>
      </c>
      <c r="J200" s="17" t="s">
        <v>12</v>
      </c>
      <c r="K200" s="17" t="s">
        <v>12</v>
      </c>
      <c r="L200" s="16">
        <f t="shared" si="15"/>
        <v>1546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16">
        <v>200</v>
      </c>
      <c r="B201" s="16" t="str">
        <f>[1]Sheet0!AA201</f>
        <v>GUARDALMACEN</v>
      </c>
      <c r="C201" s="16" t="str">
        <f>[1]Sheet0!C201</f>
        <v>1.SERVICIO CIVIL PUBLICO (LOSEP)</v>
      </c>
      <c r="D201" s="16" t="str">
        <f>[1]Sheet0!J201</f>
        <v>49</v>
      </c>
      <c r="E201" s="16" t="str">
        <f>[1]Sheet0!L201</f>
        <v>7</v>
      </c>
      <c r="F201" s="21">
        <v>817</v>
      </c>
      <c r="G201" s="16">
        <f t="shared" si="12"/>
        <v>9804</v>
      </c>
      <c r="H201" s="16">
        <f t="shared" si="13"/>
        <v>817</v>
      </c>
      <c r="I201" s="16">
        <f t="shared" si="14"/>
        <v>460</v>
      </c>
      <c r="J201" s="17" t="s">
        <v>12</v>
      </c>
      <c r="K201" s="17" t="s">
        <v>12</v>
      </c>
      <c r="L201" s="16">
        <f t="shared" si="15"/>
        <v>1277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16">
        <v>201</v>
      </c>
      <c r="B202" s="16" t="str">
        <f>[1]Sheet0!AA202</f>
        <v>ANALISTA DE ADQUISICIONES 1</v>
      </c>
      <c r="C202" s="16" t="str">
        <f>[1]Sheet0!C202</f>
        <v>1.SERVICIO CIVIL PUBLICO (LOSEP)</v>
      </c>
      <c r="D202" s="16" t="str">
        <f>[1]Sheet0!J202</f>
        <v>50</v>
      </c>
      <c r="E202" s="16" t="str">
        <f>[1]Sheet0!L202</f>
        <v>10</v>
      </c>
      <c r="F202" s="21">
        <v>1086</v>
      </c>
      <c r="G202" s="16">
        <f t="shared" si="12"/>
        <v>13032</v>
      </c>
      <c r="H202" s="16">
        <f t="shared" si="13"/>
        <v>1086</v>
      </c>
      <c r="I202" s="16">
        <f t="shared" si="14"/>
        <v>460</v>
      </c>
      <c r="J202" s="17" t="s">
        <v>12</v>
      </c>
      <c r="K202" s="17" t="s">
        <v>12</v>
      </c>
      <c r="L202" s="16">
        <f t="shared" si="15"/>
        <v>1546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16">
        <v>202</v>
      </c>
      <c r="B203" s="16" t="str">
        <f>[1]Sheet0!AA203</f>
        <v>ANALISTA DE PRESUPUESTO 1</v>
      </c>
      <c r="C203" s="16" t="str">
        <f>[1]Sheet0!C203</f>
        <v>1.SERVICIO CIVIL PUBLICO (LOSEP)</v>
      </c>
      <c r="D203" s="16" t="str">
        <f>[1]Sheet0!J203</f>
        <v>51</v>
      </c>
      <c r="E203" s="16" t="str">
        <f>[1]Sheet0!L203</f>
        <v>10</v>
      </c>
      <c r="F203" s="21">
        <v>1086</v>
      </c>
      <c r="G203" s="16">
        <f t="shared" si="12"/>
        <v>13032</v>
      </c>
      <c r="H203" s="16">
        <f t="shared" si="13"/>
        <v>1086</v>
      </c>
      <c r="I203" s="16">
        <f t="shared" si="14"/>
        <v>460</v>
      </c>
      <c r="J203" s="17" t="s">
        <v>12</v>
      </c>
      <c r="K203" s="17" t="s">
        <v>12</v>
      </c>
      <c r="L203" s="16">
        <f t="shared" si="15"/>
        <v>1546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16">
        <v>203</v>
      </c>
      <c r="B204" s="16" t="str">
        <f>[1]Sheet0!AA204</f>
        <v>ANALISTA DE SERVICIOS GENERALES 1</v>
      </c>
      <c r="C204" s="16" t="str">
        <f>[1]Sheet0!C204</f>
        <v>1.SERVICIO CIVIL PUBLICO (LOSEP)</v>
      </c>
      <c r="D204" s="16" t="str">
        <f>[1]Sheet0!J204</f>
        <v>52</v>
      </c>
      <c r="E204" s="16" t="str">
        <f>[1]Sheet0!L204</f>
        <v>10</v>
      </c>
      <c r="F204" s="21">
        <v>1086</v>
      </c>
      <c r="G204" s="16">
        <f t="shared" si="12"/>
        <v>13032</v>
      </c>
      <c r="H204" s="16">
        <f t="shared" si="13"/>
        <v>1086</v>
      </c>
      <c r="I204" s="16">
        <f t="shared" si="14"/>
        <v>460</v>
      </c>
      <c r="J204" s="17" t="s">
        <v>12</v>
      </c>
      <c r="K204" s="17" t="s">
        <v>12</v>
      </c>
      <c r="L204" s="16">
        <f t="shared" si="15"/>
        <v>1546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16">
        <v>204</v>
      </c>
      <c r="B205" s="16" t="str">
        <f>[1]Sheet0!AA205</f>
        <v>ESPECIALISTA DE ADMISIONES</v>
      </c>
      <c r="C205" s="16" t="str">
        <f>[1]Sheet0!C205</f>
        <v>1.SERVICIO CIVIL PUBLICO (LOSEP)</v>
      </c>
      <c r="D205" s="16" t="str">
        <f>[1]Sheet0!J205</f>
        <v>53</v>
      </c>
      <c r="E205" s="16" t="str">
        <f>[1]Sheet0!L205</f>
        <v>15</v>
      </c>
      <c r="F205" s="21">
        <v>2034</v>
      </c>
      <c r="G205" s="16">
        <f t="shared" si="12"/>
        <v>24408</v>
      </c>
      <c r="H205" s="16">
        <f t="shared" si="13"/>
        <v>2034</v>
      </c>
      <c r="I205" s="16">
        <f t="shared" si="14"/>
        <v>460</v>
      </c>
      <c r="J205" s="17" t="s">
        <v>12</v>
      </c>
      <c r="K205" s="17" t="s">
        <v>12</v>
      </c>
      <c r="L205" s="16">
        <f t="shared" si="15"/>
        <v>2494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16">
        <v>205</v>
      </c>
      <c r="B206" s="16" t="str">
        <f>[1]Sheet0!AA206</f>
        <v>ANALISTA DE ADMISIONES</v>
      </c>
      <c r="C206" s="16" t="str">
        <f>[1]Sheet0!C206</f>
        <v>1.SERVICIO CIVIL PUBLICO (LOSEP)</v>
      </c>
      <c r="D206" s="16" t="str">
        <f>[1]Sheet0!J206</f>
        <v>54</v>
      </c>
      <c r="E206" s="16" t="str">
        <f>[1]Sheet0!L206</f>
        <v>9</v>
      </c>
      <c r="F206" s="21">
        <v>986</v>
      </c>
      <c r="G206" s="16">
        <f t="shared" si="12"/>
        <v>11832</v>
      </c>
      <c r="H206" s="16">
        <f t="shared" si="13"/>
        <v>986</v>
      </c>
      <c r="I206" s="16">
        <f t="shared" si="14"/>
        <v>460</v>
      </c>
      <c r="J206" s="17" t="s">
        <v>12</v>
      </c>
      <c r="K206" s="17" t="s">
        <v>12</v>
      </c>
      <c r="L206" s="16">
        <f t="shared" si="15"/>
        <v>1446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16">
        <v>206</v>
      </c>
      <c r="B207" s="16" t="str">
        <f>[1]Sheet0!AA207</f>
        <v>ASISTENTE DE ADMISIONES</v>
      </c>
      <c r="C207" s="16" t="str">
        <f>[1]Sheet0!C207</f>
        <v>1.SERVICIO CIVIL PUBLICO (LOSEP)</v>
      </c>
      <c r="D207" s="16" t="str">
        <f>[1]Sheet0!J207</f>
        <v>55</v>
      </c>
      <c r="E207" s="16" t="str">
        <f>[1]Sheet0!L207</f>
        <v>5</v>
      </c>
      <c r="F207" s="21">
        <v>675</v>
      </c>
      <c r="G207" s="16">
        <f t="shared" si="12"/>
        <v>8100</v>
      </c>
      <c r="H207" s="16">
        <f t="shared" si="13"/>
        <v>675</v>
      </c>
      <c r="I207" s="16">
        <f t="shared" si="14"/>
        <v>460</v>
      </c>
      <c r="J207" s="17" t="s">
        <v>12</v>
      </c>
      <c r="K207" s="17" t="s">
        <v>12</v>
      </c>
      <c r="L207" s="16">
        <f t="shared" si="15"/>
        <v>1135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16">
        <v>207</v>
      </c>
      <c r="B208" s="16" t="str">
        <f>[1]Sheet0!AA208</f>
        <v>ASISTENTE DE ADMISIONES</v>
      </c>
      <c r="C208" s="16" t="str">
        <f>[1]Sheet0!C208</f>
        <v>1.SERVICIO CIVIL PUBLICO (LOSEP)</v>
      </c>
      <c r="D208" s="16" t="str">
        <f>[1]Sheet0!J208</f>
        <v>56</v>
      </c>
      <c r="E208" s="16" t="str">
        <f>[1]Sheet0!L208</f>
        <v>5</v>
      </c>
      <c r="F208" s="21">
        <v>675</v>
      </c>
      <c r="G208" s="16">
        <f t="shared" si="12"/>
        <v>8100</v>
      </c>
      <c r="H208" s="16">
        <f t="shared" si="13"/>
        <v>675</v>
      </c>
      <c r="I208" s="16">
        <f t="shared" si="14"/>
        <v>460</v>
      </c>
      <c r="J208" s="17" t="s">
        <v>12</v>
      </c>
      <c r="K208" s="17" t="s">
        <v>12</v>
      </c>
      <c r="L208" s="16">
        <f t="shared" si="15"/>
        <v>1135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16">
        <v>208</v>
      </c>
      <c r="B209" s="16" t="str">
        <f>[1]Sheet0!AA209</f>
        <v>TRABAJADOR/A SOCIAL 1</v>
      </c>
      <c r="C209" s="16" t="str">
        <f>[1]Sheet0!C209</f>
        <v>1.SERVICIO CIVIL PUBLICO (LOSEP)</v>
      </c>
      <c r="D209" s="16" t="str">
        <f>[1]Sheet0!J209</f>
        <v>57</v>
      </c>
      <c r="E209" s="16" t="str">
        <f>[1]Sheet0!L209</f>
        <v>10</v>
      </c>
      <c r="F209" s="21">
        <v>1086</v>
      </c>
      <c r="G209" s="16">
        <f t="shared" si="12"/>
        <v>13032</v>
      </c>
      <c r="H209" s="16">
        <f t="shared" si="13"/>
        <v>1086</v>
      </c>
      <c r="I209" s="16">
        <f t="shared" si="14"/>
        <v>460</v>
      </c>
      <c r="J209" s="17" t="s">
        <v>12</v>
      </c>
      <c r="K209" s="17" t="s">
        <v>12</v>
      </c>
      <c r="L209" s="16">
        <f t="shared" si="15"/>
        <v>1546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16">
        <v>209</v>
      </c>
      <c r="B210" s="16" t="str">
        <f>[1]Sheet0!AA210</f>
        <v>ASISTENTE DE ATENCION AL USUARIO</v>
      </c>
      <c r="C210" s="16" t="str">
        <f>[1]Sheet0!C210</f>
        <v>1.SERVICIO CIVIL PUBLICO (LOSEP)</v>
      </c>
      <c r="D210" s="16" t="str">
        <f>[1]Sheet0!J210</f>
        <v>58</v>
      </c>
      <c r="E210" s="16" t="str">
        <f>[1]Sheet0!L210</f>
        <v>3</v>
      </c>
      <c r="F210" s="21">
        <v>585</v>
      </c>
      <c r="G210" s="16">
        <f t="shared" si="12"/>
        <v>7020</v>
      </c>
      <c r="H210" s="16">
        <f t="shared" si="13"/>
        <v>585</v>
      </c>
      <c r="I210" s="16">
        <f t="shared" si="14"/>
        <v>460</v>
      </c>
      <c r="J210" s="17" t="s">
        <v>12</v>
      </c>
      <c r="K210" s="17" t="s">
        <v>12</v>
      </c>
      <c r="L210" s="16">
        <f t="shared" si="15"/>
        <v>1045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16">
        <v>210</v>
      </c>
      <c r="B211" s="16" t="str">
        <f>[1]Sheet0!AA211</f>
        <v>ANALISTA ADMINISTRATIVO FINANCIERO</v>
      </c>
      <c r="C211" s="16" t="str">
        <f>[1]Sheet0!C211</f>
        <v>1.SERVICIO CIVIL PUBLICO (LOSEP)</v>
      </c>
      <c r="D211" s="16" t="str">
        <f>[1]Sheet0!J211</f>
        <v>59</v>
      </c>
      <c r="E211" s="16" t="str">
        <f>[1]Sheet0!L211</f>
        <v>13</v>
      </c>
      <c r="F211" s="21">
        <v>1676</v>
      </c>
      <c r="G211" s="16">
        <f t="shared" si="12"/>
        <v>20112</v>
      </c>
      <c r="H211" s="16">
        <f t="shared" si="13"/>
        <v>1676</v>
      </c>
      <c r="I211" s="16">
        <f t="shared" si="14"/>
        <v>460</v>
      </c>
      <c r="J211" s="17" t="s">
        <v>12</v>
      </c>
      <c r="K211" s="17" t="s">
        <v>12</v>
      </c>
      <c r="L211" s="16">
        <f t="shared" si="15"/>
        <v>2136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16">
        <v>211</v>
      </c>
      <c r="B212" s="16" t="str">
        <f>[1]Sheet0!AA212</f>
        <v>ANALISTA FINANCIERO 2</v>
      </c>
      <c r="C212" s="16" t="str">
        <f>[1]Sheet0!C212</f>
        <v>1.SERVICIO CIVIL PUBLICO (LOSEP)</v>
      </c>
      <c r="D212" s="16" t="str">
        <f>[1]Sheet0!J212</f>
        <v>60</v>
      </c>
      <c r="E212" s="16" t="str">
        <f>[1]Sheet0!L212</f>
        <v>12</v>
      </c>
      <c r="F212" s="21">
        <v>1412</v>
      </c>
      <c r="G212" s="16">
        <f t="shared" si="12"/>
        <v>16944</v>
      </c>
      <c r="H212" s="16">
        <f t="shared" si="13"/>
        <v>1412</v>
      </c>
      <c r="I212" s="16">
        <f t="shared" si="14"/>
        <v>460</v>
      </c>
      <c r="J212" s="17" t="s">
        <v>12</v>
      </c>
      <c r="K212" s="17" t="s">
        <v>12</v>
      </c>
      <c r="L212" s="16">
        <f t="shared" si="15"/>
        <v>1872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16">
        <v>212</v>
      </c>
      <c r="B213" s="16" t="str">
        <f>[1]Sheet0!AA213</f>
        <v>ANALISTA DE CONTABILIDAD 1</v>
      </c>
      <c r="C213" s="16" t="str">
        <f>[1]Sheet0!C213</f>
        <v>1.SERVICIO CIVIL PUBLICO (LOSEP)</v>
      </c>
      <c r="D213" s="16" t="str">
        <f>[1]Sheet0!J213</f>
        <v>61</v>
      </c>
      <c r="E213" s="16" t="str">
        <f>[1]Sheet0!L213</f>
        <v>10</v>
      </c>
      <c r="F213" s="21">
        <v>1086</v>
      </c>
      <c r="G213" s="16">
        <f t="shared" si="12"/>
        <v>13032</v>
      </c>
      <c r="H213" s="16">
        <f t="shared" si="13"/>
        <v>1086</v>
      </c>
      <c r="I213" s="16">
        <f t="shared" si="14"/>
        <v>460</v>
      </c>
      <c r="J213" s="17" t="s">
        <v>12</v>
      </c>
      <c r="K213" s="17" t="s">
        <v>12</v>
      </c>
      <c r="L213" s="16">
        <f t="shared" si="15"/>
        <v>1546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16">
        <v>213</v>
      </c>
      <c r="B214" s="16" t="str">
        <f>[1]Sheet0!AA214</f>
        <v>TECNICO DE ARCHIVO</v>
      </c>
      <c r="C214" s="16" t="str">
        <f>[1]Sheet0!C214</f>
        <v>1.SERVICIO CIVIL PUBLICO (LOSEP)</v>
      </c>
      <c r="D214" s="16" t="str">
        <f>[1]Sheet0!J214</f>
        <v>62</v>
      </c>
      <c r="E214" s="16" t="str">
        <f>[1]Sheet0!L214</f>
        <v>5</v>
      </c>
      <c r="F214" s="21">
        <v>675</v>
      </c>
      <c r="G214" s="16">
        <f t="shared" si="12"/>
        <v>8100</v>
      </c>
      <c r="H214" s="16">
        <f t="shared" si="13"/>
        <v>675</v>
      </c>
      <c r="I214" s="16">
        <f t="shared" si="14"/>
        <v>460</v>
      </c>
      <c r="J214" s="17" t="s">
        <v>12</v>
      </c>
      <c r="K214" s="17" t="s">
        <v>12</v>
      </c>
      <c r="L214" s="16">
        <f t="shared" si="15"/>
        <v>1135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16">
        <v>214</v>
      </c>
      <c r="B215" s="16" t="str">
        <f>[1]Sheet0!AA215</f>
        <v>ANALISTA DE TALENTO HUMANO  2</v>
      </c>
      <c r="C215" s="16" t="str">
        <f>[1]Sheet0!C215</f>
        <v>1.SERVICIO CIVIL PUBLICO (LOSEP)</v>
      </c>
      <c r="D215" s="16" t="str">
        <f>[1]Sheet0!J215</f>
        <v>63</v>
      </c>
      <c r="E215" s="16" t="str">
        <f>[1]Sheet0!L215</f>
        <v>12</v>
      </c>
      <c r="F215" s="21">
        <v>1412</v>
      </c>
      <c r="G215" s="16">
        <f t="shared" si="12"/>
        <v>16944</v>
      </c>
      <c r="H215" s="16">
        <f t="shared" si="13"/>
        <v>1412</v>
      </c>
      <c r="I215" s="16">
        <f t="shared" si="14"/>
        <v>460</v>
      </c>
      <c r="J215" s="17" t="s">
        <v>12</v>
      </c>
      <c r="K215" s="17" t="s">
        <v>12</v>
      </c>
      <c r="L215" s="16">
        <f t="shared" si="15"/>
        <v>1872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16">
        <v>215</v>
      </c>
      <c r="B216" s="16" t="str">
        <f>[1]Sheet0!AA216</f>
        <v>ANALISTA DE TALENTO HUMANO  1</v>
      </c>
      <c r="C216" s="16" t="str">
        <f>[1]Sheet0!C216</f>
        <v>1.SERVICIO CIVIL PUBLICO (LOSEP)</v>
      </c>
      <c r="D216" s="16" t="str">
        <f>[1]Sheet0!J216</f>
        <v>64</v>
      </c>
      <c r="E216" s="16" t="str">
        <f>[1]Sheet0!L216</f>
        <v>10</v>
      </c>
      <c r="F216" s="21">
        <v>1086</v>
      </c>
      <c r="G216" s="16">
        <f t="shared" si="12"/>
        <v>13032</v>
      </c>
      <c r="H216" s="16">
        <f t="shared" si="13"/>
        <v>1086</v>
      </c>
      <c r="I216" s="16">
        <f t="shared" si="14"/>
        <v>460</v>
      </c>
      <c r="J216" s="17" t="s">
        <v>12</v>
      </c>
      <c r="K216" s="17" t="s">
        <v>12</v>
      </c>
      <c r="L216" s="16">
        <f t="shared" si="15"/>
        <v>1546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16">
        <v>216</v>
      </c>
      <c r="B217" s="16" t="str">
        <f>[1]Sheet0!AA217</f>
        <v>ANALISTA DE PLANIFICACION, SEGUIMIENTO Y EVALUACION DE LA GESTION 3</v>
      </c>
      <c r="C217" s="16" t="str">
        <f>[1]Sheet0!C217</f>
        <v>1.SERVICIO CIVIL PUBLICO (LOSEP)</v>
      </c>
      <c r="D217" s="16" t="str">
        <f>[1]Sheet0!J217</f>
        <v>65</v>
      </c>
      <c r="E217" s="16" t="str">
        <f>[1]Sheet0!L217</f>
        <v>13</v>
      </c>
      <c r="F217" s="21">
        <v>1676</v>
      </c>
      <c r="G217" s="16">
        <f t="shared" si="12"/>
        <v>20112</v>
      </c>
      <c r="H217" s="16">
        <f t="shared" si="13"/>
        <v>1676</v>
      </c>
      <c r="I217" s="16">
        <f t="shared" si="14"/>
        <v>460</v>
      </c>
      <c r="J217" s="17" t="s">
        <v>12</v>
      </c>
      <c r="K217" s="17" t="s">
        <v>12</v>
      </c>
      <c r="L217" s="16">
        <f t="shared" si="15"/>
        <v>2136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16">
        <v>217</v>
      </c>
      <c r="B218" s="16" t="str">
        <f>[1]Sheet0!AA218</f>
        <v>ANALISTA  DE TECNOLOGIAS DE LA INFORMACION Y  COMUNICACIONES 2</v>
      </c>
      <c r="C218" s="16" t="str">
        <f>[1]Sheet0!C218</f>
        <v>1.SERVICIO CIVIL PUBLICO (LOSEP)</v>
      </c>
      <c r="D218" s="16" t="str">
        <f>[1]Sheet0!J218</f>
        <v>66</v>
      </c>
      <c r="E218" s="16" t="str">
        <f>[1]Sheet0!L218</f>
        <v>12</v>
      </c>
      <c r="F218" s="21">
        <v>1412</v>
      </c>
      <c r="G218" s="16">
        <f t="shared" si="12"/>
        <v>16944</v>
      </c>
      <c r="H218" s="16">
        <f t="shared" si="13"/>
        <v>1412</v>
      </c>
      <c r="I218" s="16">
        <f t="shared" si="14"/>
        <v>460</v>
      </c>
      <c r="J218" s="17" t="s">
        <v>12</v>
      </c>
      <c r="K218" s="17" t="s">
        <v>12</v>
      </c>
      <c r="L218" s="16">
        <f t="shared" si="15"/>
        <v>1872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16">
        <v>218</v>
      </c>
      <c r="B219" s="16" t="str">
        <f>[1]Sheet0!AA219</f>
        <v>ANALISTA DE SOPORTE TECNICO</v>
      </c>
      <c r="C219" s="16" t="str">
        <f>[1]Sheet0!C219</f>
        <v>1.SERVICIO CIVIL PUBLICO (LOSEP)</v>
      </c>
      <c r="D219" s="16" t="str">
        <f>[1]Sheet0!J219</f>
        <v>67</v>
      </c>
      <c r="E219" s="16" t="str">
        <f>[1]Sheet0!L219</f>
        <v>10</v>
      </c>
      <c r="F219" s="21">
        <v>1086</v>
      </c>
      <c r="G219" s="16">
        <f t="shared" si="12"/>
        <v>13032</v>
      </c>
      <c r="H219" s="16">
        <f t="shared" si="13"/>
        <v>1086</v>
      </c>
      <c r="I219" s="16">
        <f t="shared" si="14"/>
        <v>460</v>
      </c>
      <c r="J219" s="17" t="s">
        <v>12</v>
      </c>
      <c r="K219" s="17" t="s">
        <v>12</v>
      </c>
      <c r="L219" s="16">
        <f t="shared" si="15"/>
        <v>1546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16">
        <v>219</v>
      </c>
      <c r="B220" s="16" t="str">
        <f>[1]Sheet0!AA220</f>
        <v>ASISTENTE DE ADMISIONES</v>
      </c>
      <c r="C220" s="16" t="str">
        <f>[1]Sheet0!C220</f>
        <v>1.SERVICIO CIVIL PUBLICO (LOSEP)</v>
      </c>
      <c r="D220" s="16" t="str">
        <f>[1]Sheet0!J220</f>
        <v>68</v>
      </c>
      <c r="E220" s="16" t="str">
        <f>[1]Sheet0!L220</f>
        <v>5</v>
      </c>
      <c r="F220" s="21">
        <v>675</v>
      </c>
      <c r="G220" s="16">
        <f t="shared" si="12"/>
        <v>8100</v>
      </c>
      <c r="H220" s="16">
        <f t="shared" si="13"/>
        <v>675</v>
      </c>
      <c r="I220" s="16">
        <f t="shared" si="14"/>
        <v>460</v>
      </c>
      <c r="J220" s="17" t="s">
        <v>12</v>
      </c>
      <c r="K220" s="17" t="s">
        <v>12</v>
      </c>
      <c r="L220" s="16">
        <f t="shared" si="15"/>
        <v>1135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16">
        <v>220</v>
      </c>
      <c r="B221" s="16" t="str">
        <f>[1]Sheet0!AA221</f>
        <v>ASISTENTE DE ADMISIONES</v>
      </c>
      <c r="C221" s="16" t="str">
        <f>[1]Sheet0!C221</f>
        <v>1.SERVICIO CIVIL PUBLICO (LOSEP)</v>
      </c>
      <c r="D221" s="16" t="str">
        <f>[1]Sheet0!J221</f>
        <v>69</v>
      </c>
      <c r="E221" s="16" t="str">
        <f>[1]Sheet0!L221</f>
        <v>5</v>
      </c>
      <c r="F221" s="21">
        <v>675</v>
      </c>
      <c r="G221" s="16">
        <f t="shared" si="12"/>
        <v>8100</v>
      </c>
      <c r="H221" s="16">
        <f t="shared" si="13"/>
        <v>675</v>
      </c>
      <c r="I221" s="16">
        <f t="shared" si="14"/>
        <v>460</v>
      </c>
      <c r="J221" s="17" t="s">
        <v>12</v>
      </c>
      <c r="K221" s="17" t="s">
        <v>12</v>
      </c>
      <c r="L221" s="16">
        <f t="shared" si="15"/>
        <v>1135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16">
        <v>221</v>
      </c>
      <c r="B222" s="16" t="str">
        <f>[1]Sheet0!AA222</f>
        <v>ANALISTA DE ELECTRICA-ELECTRONICA</v>
      </c>
      <c r="C222" s="16" t="str">
        <f>[1]Sheet0!C222</f>
        <v>1.SERVICIO CIVIL PUBLICO (LOSEP)</v>
      </c>
      <c r="D222" s="16" t="str">
        <f>[1]Sheet0!J222</f>
        <v>70</v>
      </c>
      <c r="E222" s="16" t="str">
        <f>[1]Sheet0!L222</f>
        <v>9</v>
      </c>
      <c r="F222" s="21">
        <v>986</v>
      </c>
      <c r="G222" s="16">
        <f t="shared" si="12"/>
        <v>11832</v>
      </c>
      <c r="H222" s="16">
        <f t="shared" si="13"/>
        <v>986</v>
      </c>
      <c r="I222" s="16">
        <f t="shared" si="14"/>
        <v>460</v>
      </c>
      <c r="J222" s="17" t="s">
        <v>12</v>
      </c>
      <c r="K222" s="17" t="s">
        <v>12</v>
      </c>
      <c r="L222" s="16">
        <f t="shared" si="15"/>
        <v>1446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16">
        <v>222</v>
      </c>
      <c r="B223" s="16" t="str">
        <f>[1]Sheet0!AA223</f>
        <v>ANALISTA DE ATENCION AL USUARIO</v>
      </c>
      <c r="C223" s="16" t="str">
        <f>[1]Sheet0!C223</f>
        <v>1.SERVICIO CIVIL PUBLICO (LOSEP)</v>
      </c>
      <c r="D223" s="16" t="str">
        <f>[1]Sheet0!J223</f>
        <v>71</v>
      </c>
      <c r="E223" s="16" t="str">
        <f>[1]Sheet0!L223</f>
        <v>13</v>
      </c>
      <c r="F223" s="21">
        <v>1676</v>
      </c>
      <c r="G223" s="16">
        <f t="shared" si="12"/>
        <v>20112</v>
      </c>
      <c r="H223" s="16">
        <f t="shared" si="13"/>
        <v>1676</v>
      </c>
      <c r="I223" s="16">
        <f t="shared" si="14"/>
        <v>460</v>
      </c>
      <c r="J223" s="17" t="s">
        <v>12</v>
      </c>
      <c r="K223" s="17" t="s">
        <v>12</v>
      </c>
      <c r="L223" s="16">
        <f t="shared" si="15"/>
        <v>2136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16">
        <v>223</v>
      </c>
      <c r="B224" s="16" t="str">
        <f>[1]Sheet0!AA224</f>
        <v>ANALISTA DE ACTIVOS FIJOS 1</v>
      </c>
      <c r="C224" s="16" t="str">
        <f>[1]Sheet0!C224</f>
        <v>1.SERVICIO CIVIL PUBLICO (LOSEP)</v>
      </c>
      <c r="D224" s="16" t="str">
        <f>[1]Sheet0!J224</f>
        <v>72</v>
      </c>
      <c r="E224" s="16" t="str">
        <f>[1]Sheet0!L224</f>
        <v>10</v>
      </c>
      <c r="F224" s="21">
        <v>1086</v>
      </c>
      <c r="G224" s="16">
        <f t="shared" si="12"/>
        <v>13032</v>
      </c>
      <c r="H224" s="16">
        <f t="shared" si="13"/>
        <v>1086</v>
      </c>
      <c r="I224" s="16">
        <f t="shared" si="14"/>
        <v>460</v>
      </c>
      <c r="J224" s="17" t="s">
        <v>12</v>
      </c>
      <c r="K224" s="17" t="s">
        <v>12</v>
      </c>
      <c r="L224" s="16">
        <f t="shared" si="15"/>
        <v>1546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16">
        <v>224</v>
      </c>
      <c r="B225" s="16" t="str">
        <f>[1]Sheet0!AA225</f>
        <v>ASISTENTE ADMINISTRATIVO 1</v>
      </c>
      <c r="C225" s="16" t="str">
        <f>[1]Sheet0!C225</f>
        <v>1.SERVICIO CIVIL PUBLICO (LOSEP)</v>
      </c>
      <c r="D225" s="16" t="str">
        <f>[1]Sheet0!J225</f>
        <v>73</v>
      </c>
      <c r="E225" s="16" t="str">
        <f>[1]Sheet0!L225</f>
        <v>5</v>
      </c>
      <c r="F225" s="21">
        <v>675</v>
      </c>
      <c r="G225" s="16">
        <f t="shared" si="12"/>
        <v>8100</v>
      </c>
      <c r="H225" s="16">
        <f t="shared" si="13"/>
        <v>675</v>
      </c>
      <c r="I225" s="16">
        <f t="shared" si="14"/>
        <v>460</v>
      </c>
      <c r="J225" s="17" t="s">
        <v>12</v>
      </c>
      <c r="K225" s="17" t="s">
        <v>12</v>
      </c>
      <c r="L225" s="16">
        <f t="shared" si="15"/>
        <v>1135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16">
        <v>225</v>
      </c>
      <c r="B226" s="16" t="str">
        <f>[1]Sheet0!AA226</f>
        <v>EPIDEMIOLOGO/A DE VIGILANCIA HOSPITALARIA</v>
      </c>
      <c r="C226" s="16" t="str">
        <f>[1]Sheet0!C226</f>
        <v>1.SERVICIO CIVIL PUBLICO (LOSEP)</v>
      </c>
      <c r="D226" s="16" t="str">
        <f>[1]Sheet0!J226</f>
        <v>74</v>
      </c>
      <c r="E226" s="16" t="str">
        <f>[1]Sheet0!L226</f>
        <v>15</v>
      </c>
      <c r="F226" s="21">
        <v>2034</v>
      </c>
      <c r="G226" s="16">
        <f t="shared" si="12"/>
        <v>24408</v>
      </c>
      <c r="H226" s="16">
        <f t="shared" si="13"/>
        <v>2034</v>
      </c>
      <c r="I226" s="16">
        <f t="shared" si="14"/>
        <v>460</v>
      </c>
      <c r="J226" s="17" t="s">
        <v>12</v>
      </c>
      <c r="K226" s="17" t="s">
        <v>12</v>
      </c>
      <c r="L226" s="16">
        <f t="shared" si="15"/>
        <v>2494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16">
        <v>226</v>
      </c>
      <c r="B227" s="16" t="str">
        <f>[1]Sheet0!AA227</f>
        <v>TECNOLOGO MEDICO DE IMAGENOLOGIA 3</v>
      </c>
      <c r="C227" s="16" t="str">
        <f>[1]Sheet0!C227</f>
        <v>1.SERVICIO CIVIL PUBLICO (LOSEP)</v>
      </c>
      <c r="D227" s="16" t="str">
        <f>[1]Sheet0!J227</f>
        <v>409</v>
      </c>
      <c r="E227" s="16" t="str">
        <f>[1]Sheet0!L227</f>
        <v>11</v>
      </c>
      <c r="F227" s="21">
        <v>1212</v>
      </c>
      <c r="G227" s="16">
        <f t="shared" si="12"/>
        <v>14544</v>
      </c>
      <c r="H227" s="16">
        <f t="shared" si="13"/>
        <v>1212</v>
      </c>
      <c r="I227" s="16">
        <f t="shared" si="14"/>
        <v>460</v>
      </c>
      <c r="J227" s="17" t="s">
        <v>12</v>
      </c>
      <c r="K227" s="17" t="s">
        <v>12</v>
      </c>
      <c r="L227" s="16">
        <f t="shared" si="15"/>
        <v>1672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16">
        <v>227</v>
      </c>
      <c r="B228" s="16" t="str">
        <f>[1]Sheet0!AA228</f>
        <v>LABORATORISTA CLINICO 3</v>
      </c>
      <c r="C228" s="16" t="str">
        <f>[1]Sheet0!C228</f>
        <v>1.SERVICIO CIVIL PUBLICO (LOSEP)</v>
      </c>
      <c r="D228" s="16" t="str">
        <f>[1]Sheet0!J228</f>
        <v>410</v>
      </c>
      <c r="E228" s="16" t="str">
        <f>[1]Sheet0!L228</f>
        <v>13</v>
      </c>
      <c r="F228" s="21">
        <v>1676</v>
      </c>
      <c r="G228" s="16">
        <f t="shared" si="12"/>
        <v>20112</v>
      </c>
      <c r="H228" s="16">
        <f t="shared" si="13"/>
        <v>1676</v>
      </c>
      <c r="I228" s="16">
        <f t="shared" si="14"/>
        <v>460</v>
      </c>
      <c r="J228" s="17" t="s">
        <v>12</v>
      </c>
      <c r="K228" s="17" t="s">
        <v>12</v>
      </c>
      <c r="L228" s="16">
        <f t="shared" si="15"/>
        <v>2136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16">
        <v>228</v>
      </c>
      <c r="B229" s="16" t="str">
        <f>[1]Sheet0!AA229</f>
        <v>MEDICO/A ESPECIALISTA EN PEDIATRIA 1</v>
      </c>
      <c r="C229" s="16" t="str">
        <f>[1]Sheet0!C229</f>
        <v>1.SERVICIO CIVIL PUBLICO (LOSEP)</v>
      </c>
      <c r="D229" s="16" t="str">
        <f>[1]Sheet0!J229</f>
        <v>411</v>
      </c>
      <c r="E229" s="16" t="str">
        <f>[1]Sheet0!L229</f>
        <v>18</v>
      </c>
      <c r="F229" s="21">
        <v>2641</v>
      </c>
      <c r="G229" s="16">
        <f t="shared" si="12"/>
        <v>31692</v>
      </c>
      <c r="H229" s="16">
        <f t="shared" si="13"/>
        <v>2641</v>
      </c>
      <c r="I229" s="16">
        <f t="shared" si="14"/>
        <v>460</v>
      </c>
      <c r="J229" s="17" t="s">
        <v>12</v>
      </c>
      <c r="K229" s="17" t="s">
        <v>12</v>
      </c>
      <c r="L229" s="16">
        <f t="shared" si="15"/>
        <v>3101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16">
        <v>229</v>
      </c>
      <c r="B230" s="16" t="str">
        <f>[1]Sheet0!AA230</f>
        <v>MEDICO/A ESPECIALISTA EN PEDIATRIA 1</v>
      </c>
      <c r="C230" s="16" t="str">
        <f>[1]Sheet0!C230</f>
        <v>1.SERVICIO CIVIL PUBLICO (LOSEP)</v>
      </c>
      <c r="D230" s="16" t="str">
        <f>[1]Sheet0!J230</f>
        <v>412</v>
      </c>
      <c r="E230" s="16" t="str">
        <f>[1]Sheet0!L230</f>
        <v>18</v>
      </c>
      <c r="F230" s="21">
        <v>2641</v>
      </c>
      <c r="G230" s="16">
        <f t="shared" si="12"/>
        <v>31692</v>
      </c>
      <c r="H230" s="16">
        <f t="shared" si="13"/>
        <v>2641</v>
      </c>
      <c r="I230" s="16">
        <f t="shared" si="14"/>
        <v>460</v>
      </c>
      <c r="J230" s="17" t="s">
        <v>12</v>
      </c>
      <c r="K230" s="17" t="s">
        <v>12</v>
      </c>
      <c r="L230" s="16">
        <f t="shared" si="15"/>
        <v>3101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16">
        <v>230</v>
      </c>
      <c r="B231" s="16" t="str">
        <f>[1]Sheet0!AA231</f>
        <v>MEDICO/A ESPECIALISTA EN PEDIATRIA 1</v>
      </c>
      <c r="C231" s="16" t="str">
        <f>[1]Sheet0!C231</f>
        <v>1.SERVICIO CIVIL PUBLICO (LOSEP)</v>
      </c>
      <c r="D231" s="16" t="str">
        <f>[1]Sheet0!J231</f>
        <v>413</v>
      </c>
      <c r="E231" s="16" t="str">
        <f>[1]Sheet0!L231</f>
        <v>18</v>
      </c>
      <c r="F231" s="21">
        <v>2641</v>
      </c>
      <c r="G231" s="16">
        <f t="shared" si="12"/>
        <v>31692</v>
      </c>
      <c r="H231" s="16">
        <f t="shared" si="13"/>
        <v>2641</v>
      </c>
      <c r="I231" s="16">
        <f t="shared" si="14"/>
        <v>460</v>
      </c>
      <c r="J231" s="17" t="s">
        <v>12</v>
      </c>
      <c r="K231" s="17" t="s">
        <v>12</v>
      </c>
      <c r="L231" s="16">
        <f t="shared" si="15"/>
        <v>3101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16">
        <v>231</v>
      </c>
      <c r="B232" s="16" t="str">
        <f>[1]Sheet0!AA232</f>
        <v>MEDICO/A GENERAL EN FUNCIONES HOSPITALARIAS</v>
      </c>
      <c r="C232" s="16" t="str">
        <f>[1]Sheet0!C232</f>
        <v>1.SERVICIO CIVIL PUBLICO (LOSEP)</v>
      </c>
      <c r="D232" s="16" t="str">
        <f>[1]Sheet0!J232</f>
        <v>414</v>
      </c>
      <c r="E232" s="16" t="str">
        <f>[1]Sheet0!L232</f>
        <v>13</v>
      </c>
      <c r="F232" s="21">
        <v>1676</v>
      </c>
      <c r="G232" s="16">
        <f t="shared" si="12"/>
        <v>20112</v>
      </c>
      <c r="H232" s="16">
        <f t="shared" si="13"/>
        <v>1676</v>
      </c>
      <c r="I232" s="16">
        <f t="shared" si="14"/>
        <v>460</v>
      </c>
      <c r="J232" s="17" t="s">
        <v>12</v>
      </c>
      <c r="K232" s="17" t="s">
        <v>12</v>
      </c>
      <c r="L232" s="16">
        <f t="shared" si="15"/>
        <v>2136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16">
        <v>232</v>
      </c>
      <c r="B233" s="16" t="str">
        <f>[1]Sheet0!AA233</f>
        <v>QUIMICO / BIOQUIMICO FARMACEUTICO 1</v>
      </c>
      <c r="C233" s="16" t="str">
        <f>[1]Sheet0!C233</f>
        <v>1.SERVICIO CIVIL PUBLICO (LOSEP)</v>
      </c>
      <c r="D233" s="16" t="str">
        <f>[1]Sheet0!J233</f>
        <v>415</v>
      </c>
      <c r="E233" s="16" t="str">
        <f>[1]Sheet0!L233</f>
        <v>11</v>
      </c>
      <c r="F233" s="21">
        <v>1212</v>
      </c>
      <c r="G233" s="16">
        <f t="shared" si="12"/>
        <v>14544</v>
      </c>
      <c r="H233" s="16">
        <f t="shared" si="13"/>
        <v>1212</v>
      </c>
      <c r="I233" s="16">
        <f t="shared" si="14"/>
        <v>460</v>
      </c>
      <c r="J233" s="17" t="s">
        <v>12</v>
      </c>
      <c r="K233" s="17" t="s">
        <v>12</v>
      </c>
      <c r="L233" s="16">
        <f t="shared" si="15"/>
        <v>1672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16">
        <v>233</v>
      </c>
      <c r="B234" s="16" t="str">
        <f>[1]Sheet0!AA234</f>
        <v>ENFERMERO/A 3</v>
      </c>
      <c r="C234" s="16" t="str">
        <f>[1]Sheet0!C234</f>
        <v>1.SERVICIO CIVIL PUBLICO (LOSEP)</v>
      </c>
      <c r="D234" s="16" t="str">
        <f>[1]Sheet0!J234</f>
        <v>416</v>
      </c>
      <c r="E234" s="16" t="str">
        <f>[1]Sheet0!L234</f>
        <v>11</v>
      </c>
      <c r="F234" s="21">
        <v>1212</v>
      </c>
      <c r="G234" s="16">
        <f t="shared" si="12"/>
        <v>14544</v>
      </c>
      <c r="H234" s="16">
        <f t="shared" si="13"/>
        <v>1212</v>
      </c>
      <c r="I234" s="16">
        <f t="shared" si="14"/>
        <v>460</v>
      </c>
      <c r="J234" s="17" t="s">
        <v>12</v>
      </c>
      <c r="K234" s="17" t="s">
        <v>12</v>
      </c>
      <c r="L234" s="16">
        <f t="shared" si="15"/>
        <v>1672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16">
        <v>234</v>
      </c>
      <c r="B235" s="16" t="str">
        <f>[1]Sheet0!AA235</f>
        <v>ENFERMERO/A 3</v>
      </c>
      <c r="C235" s="16" t="str">
        <f>[1]Sheet0!C235</f>
        <v>1.SERVICIO CIVIL PUBLICO (LOSEP)</v>
      </c>
      <c r="D235" s="16" t="str">
        <f>[1]Sheet0!J235</f>
        <v>417</v>
      </c>
      <c r="E235" s="16" t="str">
        <f>[1]Sheet0!L235</f>
        <v>11</v>
      </c>
      <c r="F235" s="21">
        <v>1212</v>
      </c>
      <c r="G235" s="16">
        <f t="shared" si="12"/>
        <v>14544</v>
      </c>
      <c r="H235" s="16">
        <f t="shared" si="13"/>
        <v>1212</v>
      </c>
      <c r="I235" s="16">
        <f t="shared" si="14"/>
        <v>460</v>
      </c>
      <c r="J235" s="17" t="s">
        <v>12</v>
      </c>
      <c r="K235" s="17" t="s">
        <v>12</v>
      </c>
      <c r="L235" s="16">
        <f t="shared" si="15"/>
        <v>1672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16">
        <v>235</v>
      </c>
      <c r="B236" s="16" t="str">
        <f>[1]Sheet0!AA236</f>
        <v>MEDICO/A ESPECIALISTA EN CIRUGIA GENERAL 1</v>
      </c>
      <c r="C236" s="16" t="str">
        <f>[1]Sheet0!C236</f>
        <v>1.SERVICIO CIVIL PUBLICO (LOSEP)</v>
      </c>
      <c r="D236" s="16" t="str">
        <f>[1]Sheet0!J236</f>
        <v>418</v>
      </c>
      <c r="E236" s="16" t="str">
        <f>[1]Sheet0!L236</f>
        <v>18</v>
      </c>
      <c r="F236" s="21">
        <v>2641</v>
      </c>
      <c r="G236" s="16">
        <f t="shared" si="12"/>
        <v>31692</v>
      </c>
      <c r="H236" s="16">
        <f t="shared" si="13"/>
        <v>2641</v>
      </c>
      <c r="I236" s="16">
        <f t="shared" si="14"/>
        <v>460</v>
      </c>
      <c r="J236" s="17" t="s">
        <v>12</v>
      </c>
      <c r="K236" s="17" t="s">
        <v>12</v>
      </c>
      <c r="L236" s="16">
        <f t="shared" si="15"/>
        <v>3101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16">
        <v>236</v>
      </c>
      <c r="B237" s="16" t="str">
        <f>[1]Sheet0!AA237</f>
        <v>ENFERMERO/A 3</v>
      </c>
      <c r="C237" s="16" t="str">
        <f>[1]Sheet0!C237</f>
        <v>1.SERVICIO CIVIL PUBLICO (LOSEP)</v>
      </c>
      <c r="D237" s="16" t="str">
        <f>[1]Sheet0!J237</f>
        <v>419</v>
      </c>
      <c r="E237" s="16" t="str">
        <f>[1]Sheet0!L237</f>
        <v>11</v>
      </c>
      <c r="F237" s="21">
        <v>1212</v>
      </c>
      <c r="G237" s="16">
        <f t="shared" si="12"/>
        <v>14544</v>
      </c>
      <c r="H237" s="16">
        <f t="shared" si="13"/>
        <v>1212</v>
      </c>
      <c r="I237" s="16">
        <f t="shared" si="14"/>
        <v>460</v>
      </c>
      <c r="J237" s="17" t="s">
        <v>12</v>
      </c>
      <c r="K237" s="17" t="s">
        <v>12</v>
      </c>
      <c r="L237" s="16">
        <f t="shared" si="15"/>
        <v>1672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16">
        <v>237</v>
      </c>
      <c r="B238" s="16" t="str">
        <f>[1]Sheet0!AA238</f>
        <v>MEDICO/A ESPECIALISTA EN PEDIATRIA 1</v>
      </c>
      <c r="C238" s="16" t="str">
        <f>[1]Sheet0!C238</f>
        <v>1.SERVICIO CIVIL PUBLICO (LOSEP)</v>
      </c>
      <c r="D238" s="16" t="str">
        <f>[1]Sheet0!J238</f>
        <v>420</v>
      </c>
      <c r="E238" s="16" t="str">
        <f>[1]Sheet0!L238</f>
        <v>18</v>
      </c>
      <c r="F238" s="21">
        <v>2641</v>
      </c>
      <c r="G238" s="16">
        <f t="shared" si="12"/>
        <v>31692</v>
      </c>
      <c r="H238" s="16">
        <f t="shared" si="13"/>
        <v>2641</v>
      </c>
      <c r="I238" s="16">
        <f t="shared" si="14"/>
        <v>460</v>
      </c>
      <c r="J238" s="17" t="s">
        <v>12</v>
      </c>
      <c r="K238" s="17" t="s">
        <v>12</v>
      </c>
      <c r="L238" s="16">
        <f t="shared" si="15"/>
        <v>3101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16">
        <v>238</v>
      </c>
      <c r="B239" s="16" t="str">
        <f>[1]Sheet0!AA239</f>
        <v>MEDICO/A ESPECIALISTA EN MEDICINA INTERNA 1</v>
      </c>
      <c r="C239" s="16" t="str">
        <f>[1]Sheet0!C239</f>
        <v>1.SERVICIO CIVIL PUBLICO (LOSEP)</v>
      </c>
      <c r="D239" s="16" t="str">
        <f>[1]Sheet0!J239</f>
        <v>421</v>
      </c>
      <c r="E239" s="16" t="str">
        <f>[1]Sheet0!L239</f>
        <v>18</v>
      </c>
      <c r="F239" s="21">
        <v>2641</v>
      </c>
      <c r="G239" s="16">
        <f t="shared" si="12"/>
        <v>31692</v>
      </c>
      <c r="H239" s="16">
        <f t="shared" si="13"/>
        <v>2641</v>
      </c>
      <c r="I239" s="16">
        <f t="shared" si="14"/>
        <v>460</v>
      </c>
      <c r="J239" s="17" t="s">
        <v>12</v>
      </c>
      <c r="K239" s="17" t="s">
        <v>12</v>
      </c>
      <c r="L239" s="16">
        <f t="shared" si="15"/>
        <v>3101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16">
        <v>239</v>
      </c>
      <c r="B240" s="16" t="str">
        <f>[1]Sheet0!AA240</f>
        <v>ENFERMERO/A 3</v>
      </c>
      <c r="C240" s="16" t="str">
        <f>[1]Sheet0!C240</f>
        <v>1.SERVICIO CIVIL PUBLICO (LOSEP)</v>
      </c>
      <c r="D240" s="16" t="str">
        <f>[1]Sheet0!J240</f>
        <v>422</v>
      </c>
      <c r="E240" s="16" t="str">
        <f>[1]Sheet0!L240</f>
        <v>11</v>
      </c>
      <c r="F240" s="21">
        <v>1212</v>
      </c>
      <c r="G240" s="16">
        <f t="shared" si="12"/>
        <v>14544</v>
      </c>
      <c r="H240" s="16">
        <f t="shared" si="13"/>
        <v>1212</v>
      </c>
      <c r="I240" s="16">
        <f t="shared" si="14"/>
        <v>460</v>
      </c>
      <c r="J240" s="17" t="s">
        <v>12</v>
      </c>
      <c r="K240" s="17" t="s">
        <v>12</v>
      </c>
      <c r="L240" s="16">
        <f t="shared" si="15"/>
        <v>1672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16">
        <v>240</v>
      </c>
      <c r="B241" s="16" t="str">
        <f>[1]Sheet0!AA241</f>
        <v>TECNOLOGO MEDICO DE IMAGENOLOGIA 3</v>
      </c>
      <c r="C241" s="16" t="str">
        <f>[1]Sheet0!C241</f>
        <v>1.SERVICIO CIVIL PUBLICO (LOSEP)</v>
      </c>
      <c r="D241" s="16" t="str">
        <f>[1]Sheet0!J241</f>
        <v>423</v>
      </c>
      <c r="E241" s="16" t="str">
        <f>[1]Sheet0!L241</f>
        <v>11</v>
      </c>
      <c r="F241" s="21">
        <v>1212</v>
      </c>
      <c r="G241" s="16">
        <f t="shared" si="12"/>
        <v>14544</v>
      </c>
      <c r="H241" s="16">
        <f t="shared" si="13"/>
        <v>1212</v>
      </c>
      <c r="I241" s="16">
        <f t="shared" si="14"/>
        <v>460</v>
      </c>
      <c r="J241" s="17" t="s">
        <v>12</v>
      </c>
      <c r="K241" s="17" t="s">
        <v>12</v>
      </c>
      <c r="L241" s="16">
        <f t="shared" si="15"/>
        <v>1672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16">
        <v>241</v>
      </c>
      <c r="B242" s="16" t="str">
        <f>[1]Sheet0!AA242</f>
        <v>MEDICO/A ESPECIALISTA EN MEDICINA INTERNA 1</v>
      </c>
      <c r="C242" s="16" t="str">
        <f>[1]Sheet0!C242</f>
        <v>1.SERVICIO CIVIL PUBLICO (LOSEP)</v>
      </c>
      <c r="D242" s="16" t="str">
        <f>[1]Sheet0!J242</f>
        <v>424</v>
      </c>
      <c r="E242" s="16" t="str">
        <f>[1]Sheet0!L242</f>
        <v>18</v>
      </c>
      <c r="F242" s="21">
        <v>2641</v>
      </c>
      <c r="G242" s="16">
        <f t="shared" si="12"/>
        <v>31692</v>
      </c>
      <c r="H242" s="16">
        <f t="shared" si="13"/>
        <v>2641</v>
      </c>
      <c r="I242" s="16">
        <f t="shared" si="14"/>
        <v>460</v>
      </c>
      <c r="J242" s="17" t="s">
        <v>12</v>
      </c>
      <c r="K242" s="17" t="s">
        <v>12</v>
      </c>
      <c r="L242" s="16">
        <f t="shared" si="15"/>
        <v>3101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16">
        <v>242</v>
      </c>
      <c r="B243" s="16" t="str">
        <f>[1]Sheet0!AA243</f>
        <v>ENFERMERO/A 3</v>
      </c>
      <c r="C243" s="16" t="str">
        <f>[1]Sheet0!C243</f>
        <v>1.SERVICIO CIVIL PUBLICO (LOSEP)</v>
      </c>
      <c r="D243" s="16" t="str">
        <f>[1]Sheet0!J243</f>
        <v>425</v>
      </c>
      <c r="E243" s="16" t="str">
        <f>[1]Sheet0!L243</f>
        <v>11</v>
      </c>
      <c r="F243" s="21">
        <v>1212</v>
      </c>
      <c r="G243" s="16">
        <f t="shared" si="12"/>
        <v>14544</v>
      </c>
      <c r="H243" s="16">
        <f t="shared" si="13"/>
        <v>1212</v>
      </c>
      <c r="I243" s="16">
        <f t="shared" si="14"/>
        <v>460</v>
      </c>
      <c r="J243" s="17" t="s">
        <v>12</v>
      </c>
      <c r="K243" s="17" t="s">
        <v>12</v>
      </c>
      <c r="L243" s="16">
        <f t="shared" si="15"/>
        <v>1672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16">
        <v>243</v>
      </c>
      <c r="B244" s="16" t="str">
        <f>[1]Sheet0!AA244</f>
        <v>ENFERMERO/A 3</v>
      </c>
      <c r="C244" s="16" t="str">
        <f>[1]Sheet0!C244</f>
        <v>1.SERVICIO CIVIL PUBLICO (LOSEP)</v>
      </c>
      <c r="D244" s="16" t="str">
        <f>[1]Sheet0!J244</f>
        <v>426</v>
      </c>
      <c r="E244" s="16" t="str">
        <f>[1]Sheet0!L244</f>
        <v>11</v>
      </c>
      <c r="F244" s="21">
        <v>1212</v>
      </c>
      <c r="G244" s="16">
        <f t="shared" si="12"/>
        <v>14544</v>
      </c>
      <c r="H244" s="16">
        <f t="shared" si="13"/>
        <v>1212</v>
      </c>
      <c r="I244" s="16">
        <f t="shared" si="14"/>
        <v>460</v>
      </c>
      <c r="J244" s="17" t="s">
        <v>12</v>
      </c>
      <c r="K244" s="17" t="s">
        <v>12</v>
      </c>
      <c r="L244" s="16">
        <f t="shared" si="15"/>
        <v>1672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16">
        <v>244</v>
      </c>
      <c r="B245" s="16" t="str">
        <f>[1]Sheet0!AA245</f>
        <v>MEDICO/A ESPECIALISTA EN CIRUGIA GENERAL 1</v>
      </c>
      <c r="C245" s="16" t="str">
        <f>[1]Sheet0!C245</f>
        <v>1.SERVICIO CIVIL PUBLICO (LOSEP)</v>
      </c>
      <c r="D245" s="16" t="str">
        <f>[1]Sheet0!J245</f>
        <v>427</v>
      </c>
      <c r="E245" s="16" t="str">
        <f>[1]Sheet0!L245</f>
        <v>18</v>
      </c>
      <c r="F245" s="21">
        <v>2641</v>
      </c>
      <c r="G245" s="16">
        <f t="shared" si="12"/>
        <v>31692</v>
      </c>
      <c r="H245" s="16">
        <f t="shared" si="13"/>
        <v>2641</v>
      </c>
      <c r="I245" s="16">
        <f t="shared" si="14"/>
        <v>460</v>
      </c>
      <c r="J245" s="17" t="s">
        <v>12</v>
      </c>
      <c r="K245" s="17" t="s">
        <v>12</v>
      </c>
      <c r="L245" s="16">
        <f t="shared" si="15"/>
        <v>3101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16">
        <v>245</v>
      </c>
      <c r="B246" s="16" t="str">
        <f>[1]Sheet0!AA246</f>
        <v>ENFERMERO/A 3</v>
      </c>
      <c r="C246" s="16" t="str">
        <f>[1]Sheet0!C246</f>
        <v>1.SERVICIO CIVIL PUBLICO (LOSEP)</v>
      </c>
      <c r="D246" s="16" t="str">
        <f>[1]Sheet0!J246</f>
        <v>428</v>
      </c>
      <c r="E246" s="16" t="str">
        <f>[1]Sheet0!L246</f>
        <v>11</v>
      </c>
      <c r="F246" s="21">
        <v>1212</v>
      </c>
      <c r="G246" s="16">
        <f t="shared" si="12"/>
        <v>14544</v>
      </c>
      <c r="H246" s="16">
        <f t="shared" si="13"/>
        <v>1212</v>
      </c>
      <c r="I246" s="16">
        <f t="shared" si="14"/>
        <v>460</v>
      </c>
      <c r="J246" s="17" t="s">
        <v>12</v>
      </c>
      <c r="K246" s="17" t="s">
        <v>12</v>
      </c>
      <c r="L246" s="16">
        <f t="shared" si="15"/>
        <v>1672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16">
        <v>246</v>
      </c>
      <c r="B247" s="16" t="str">
        <f>[1]Sheet0!AA247</f>
        <v>ANALISTA DE CALIDAD 1</v>
      </c>
      <c r="C247" s="16" t="str">
        <f>[1]Sheet0!C247</f>
        <v>1.SERVICIO CIVIL PUBLICO (LOSEP)</v>
      </c>
      <c r="D247" s="16" t="str">
        <f>[1]Sheet0!J247</f>
        <v>75</v>
      </c>
      <c r="E247" s="16" t="str">
        <f>[1]Sheet0!L247</f>
        <v>11</v>
      </c>
      <c r="F247" s="21">
        <v>1212</v>
      </c>
      <c r="G247" s="16">
        <f t="shared" si="12"/>
        <v>14544</v>
      </c>
      <c r="H247" s="16">
        <f t="shared" si="13"/>
        <v>1212</v>
      </c>
      <c r="I247" s="16">
        <f t="shared" si="14"/>
        <v>460</v>
      </c>
      <c r="J247" s="17" t="s">
        <v>12</v>
      </c>
      <c r="K247" s="17" t="s">
        <v>12</v>
      </c>
      <c r="L247" s="16">
        <f t="shared" si="15"/>
        <v>1672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16">
        <v>247</v>
      </c>
      <c r="B248" s="16" t="str">
        <f>[1]Sheet0!AA248</f>
        <v>ENFERMERO/A 5</v>
      </c>
      <c r="C248" s="16" t="str">
        <f>[1]Sheet0!C248</f>
        <v>1.SERVICIO CIVIL PUBLICO (LOSEP)</v>
      </c>
      <c r="D248" s="16" t="str">
        <f>[1]Sheet0!J248</f>
        <v>429</v>
      </c>
      <c r="E248" s="16" t="str">
        <f>[1]Sheet0!L248</f>
        <v>14</v>
      </c>
      <c r="F248" s="21">
        <v>1760</v>
      </c>
      <c r="G248" s="16">
        <f t="shared" si="12"/>
        <v>21120</v>
      </c>
      <c r="H248" s="16">
        <f t="shared" si="13"/>
        <v>1760</v>
      </c>
      <c r="I248" s="16">
        <f t="shared" si="14"/>
        <v>460</v>
      </c>
      <c r="J248" s="17" t="s">
        <v>12</v>
      </c>
      <c r="K248" s="17" t="s">
        <v>12</v>
      </c>
      <c r="L248" s="16">
        <f t="shared" si="15"/>
        <v>2220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16">
        <v>248</v>
      </c>
      <c r="B249" s="16" t="str">
        <f>[1]Sheet0!AA249</f>
        <v>QUIMICO / BIOQUIMICO FARMACEUTICO 1</v>
      </c>
      <c r="C249" s="16" t="str">
        <f>[1]Sheet0!C249</f>
        <v>1.SERVICIO CIVIL PUBLICO (LOSEP)</v>
      </c>
      <c r="D249" s="16" t="str">
        <f>[1]Sheet0!J249</f>
        <v>430</v>
      </c>
      <c r="E249" s="16" t="str">
        <f>[1]Sheet0!L249</f>
        <v>11</v>
      </c>
      <c r="F249" s="21">
        <v>1212</v>
      </c>
      <c r="G249" s="16">
        <f t="shared" si="12"/>
        <v>14544</v>
      </c>
      <c r="H249" s="16">
        <f t="shared" si="13"/>
        <v>1212</v>
      </c>
      <c r="I249" s="16">
        <f t="shared" si="14"/>
        <v>460</v>
      </c>
      <c r="J249" s="17" t="s">
        <v>12</v>
      </c>
      <c r="K249" s="17" t="s">
        <v>12</v>
      </c>
      <c r="L249" s="16">
        <f t="shared" si="15"/>
        <v>1672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16">
        <v>249</v>
      </c>
      <c r="B250" s="16" t="str">
        <f>[1]Sheet0!AA250</f>
        <v>ENFERMERO/A 3</v>
      </c>
      <c r="C250" s="16" t="str">
        <f>[1]Sheet0!C250</f>
        <v>1.SERVICIO CIVIL PUBLICO (LOSEP)</v>
      </c>
      <c r="D250" s="16" t="str">
        <f>[1]Sheet0!J250</f>
        <v>431</v>
      </c>
      <c r="E250" s="16" t="str">
        <f>[1]Sheet0!L250</f>
        <v>11</v>
      </c>
      <c r="F250" s="21">
        <v>1212</v>
      </c>
      <c r="G250" s="16">
        <f t="shared" si="12"/>
        <v>14544</v>
      </c>
      <c r="H250" s="16">
        <f t="shared" si="13"/>
        <v>1212</v>
      </c>
      <c r="I250" s="16">
        <f t="shared" si="14"/>
        <v>460</v>
      </c>
      <c r="J250" s="17" t="s">
        <v>12</v>
      </c>
      <c r="K250" s="17" t="s">
        <v>12</v>
      </c>
      <c r="L250" s="16">
        <f t="shared" si="15"/>
        <v>1672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16">
        <v>250</v>
      </c>
      <c r="B251" s="16" t="str">
        <f>[1]Sheet0!AA251</f>
        <v>MEDICO/A GENERAL EN FUNCIONES HOSPITALARIAS</v>
      </c>
      <c r="C251" s="16" t="str">
        <f>[1]Sheet0!C251</f>
        <v>1.SERVICIO CIVIL PUBLICO (LOSEP)</v>
      </c>
      <c r="D251" s="16" t="str">
        <f>[1]Sheet0!J251</f>
        <v>432</v>
      </c>
      <c r="E251" s="16" t="str">
        <f>[1]Sheet0!L251</f>
        <v>13</v>
      </c>
      <c r="F251" s="21">
        <v>1676</v>
      </c>
      <c r="G251" s="16">
        <f t="shared" si="12"/>
        <v>20112</v>
      </c>
      <c r="H251" s="16">
        <f t="shared" si="13"/>
        <v>1676</v>
      </c>
      <c r="I251" s="16">
        <f t="shared" si="14"/>
        <v>460</v>
      </c>
      <c r="J251" s="17" t="s">
        <v>12</v>
      </c>
      <c r="K251" s="17" t="s">
        <v>12</v>
      </c>
      <c r="L251" s="16">
        <f t="shared" si="15"/>
        <v>2136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16">
        <v>251</v>
      </c>
      <c r="B252" s="16" t="str">
        <f>[1]Sheet0!AA252</f>
        <v>QUIMICO / BIOQUIMICO FARMACEUTICO 1</v>
      </c>
      <c r="C252" s="16" t="str">
        <f>[1]Sheet0!C252</f>
        <v>1.SERVICIO CIVIL PUBLICO (LOSEP)</v>
      </c>
      <c r="D252" s="16" t="str">
        <f>[1]Sheet0!J252</f>
        <v>433</v>
      </c>
      <c r="E252" s="16" t="str">
        <f>[1]Sheet0!L252</f>
        <v>11</v>
      </c>
      <c r="F252" s="21">
        <v>1212</v>
      </c>
      <c r="G252" s="16">
        <f t="shared" si="12"/>
        <v>14544</v>
      </c>
      <c r="H252" s="16">
        <f t="shared" si="13"/>
        <v>1212</v>
      </c>
      <c r="I252" s="16">
        <f t="shared" si="14"/>
        <v>460</v>
      </c>
      <c r="J252" s="17" t="s">
        <v>12</v>
      </c>
      <c r="K252" s="17" t="s">
        <v>12</v>
      </c>
      <c r="L252" s="16">
        <f t="shared" si="15"/>
        <v>1672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16">
        <v>252</v>
      </c>
      <c r="B253" s="16" t="str">
        <f>[1]Sheet0!AA253</f>
        <v>MEDICO/A ESPECIALISTA EN PEDIATRIA 1</v>
      </c>
      <c r="C253" s="16" t="str">
        <f>[1]Sheet0!C253</f>
        <v>1.SERVICIO CIVIL PUBLICO (LOSEP)</v>
      </c>
      <c r="D253" s="16" t="str">
        <f>[1]Sheet0!J253</f>
        <v>434</v>
      </c>
      <c r="E253" s="16" t="str">
        <f>[1]Sheet0!L253</f>
        <v>18</v>
      </c>
      <c r="F253" s="21">
        <v>2641</v>
      </c>
      <c r="G253" s="16">
        <f t="shared" si="12"/>
        <v>31692</v>
      </c>
      <c r="H253" s="16">
        <f t="shared" si="13"/>
        <v>2641</v>
      </c>
      <c r="I253" s="16">
        <f t="shared" si="14"/>
        <v>460</v>
      </c>
      <c r="J253" s="17" t="s">
        <v>12</v>
      </c>
      <c r="K253" s="17" t="s">
        <v>12</v>
      </c>
      <c r="L253" s="16">
        <f t="shared" si="15"/>
        <v>3101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16">
        <v>253</v>
      </c>
      <c r="B254" s="16" t="str">
        <f>[1]Sheet0!AA254</f>
        <v>ENFERMERO/A 3</v>
      </c>
      <c r="C254" s="16" t="str">
        <f>[1]Sheet0!C254</f>
        <v>1.SERVICIO CIVIL PUBLICO (LOSEP)</v>
      </c>
      <c r="D254" s="16" t="str">
        <f>[1]Sheet0!J254</f>
        <v>435</v>
      </c>
      <c r="E254" s="16" t="str">
        <f>[1]Sheet0!L254</f>
        <v>11</v>
      </c>
      <c r="F254" s="21">
        <v>1212</v>
      </c>
      <c r="G254" s="16">
        <f t="shared" si="12"/>
        <v>14544</v>
      </c>
      <c r="H254" s="16">
        <f t="shared" si="13"/>
        <v>1212</v>
      </c>
      <c r="I254" s="16">
        <f t="shared" si="14"/>
        <v>460</v>
      </c>
      <c r="J254" s="17" t="s">
        <v>12</v>
      </c>
      <c r="K254" s="17" t="s">
        <v>12</v>
      </c>
      <c r="L254" s="16">
        <f t="shared" si="15"/>
        <v>1672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16">
        <v>254</v>
      </c>
      <c r="B255" s="16" t="str">
        <f>[1]Sheet0!AA255</f>
        <v>ENFERMERO/A 3</v>
      </c>
      <c r="C255" s="16" t="str">
        <f>[1]Sheet0!C255</f>
        <v>1.SERVICIO CIVIL PUBLICO (LOSEP)</v>
      </c>
      <c r="D255" s="16" t="str">
        <f>[1]Sheet0!J255</f>
        <v>436</v>
      </c>
      <c r="E255" s="16" t="str">
        <f>[1]Sheet0!L255</f>
        <v>11</v>
      </c>
      <c r="F255" s="21">
        <v>1212</v>
      </c>
      <c r="G255" s="16">
        <f t="shared" si="12"/>
        <v>14544</v>
      </c>
      <c r="H255" s="16">
        <f t="shared" si="13"/>
        <v>1212</v>
      </c>
      <c r="I255" s="16">
        <f t="shared" si="14"/>
        <v>460</v>
      </c>
      <c r="J255" s="17" t="s">
        <v>12</v>
      </c>
      <c r="K255" s="17" t="s">
        <v>12</v>
      </c>
      <c r="L255" s="16">
        <f t="shared" si="15"/>
        <v>1672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16"/>
      <c r="B256" s="16"/>
      <c r="C256" s="16"/>
      <c r="D256" s="16"/>
      <c r="E256" s="16"/>
      <c r="F256" s="21"/>
      <c r="G256" s="16"/>
      <c r="H256" s="16"/>
      <c r="I256" s="16"/>
      <c r="J256" s="16"/>
      <c r="K256" s="16"/>
      <c r="L256" s="16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16"/>
      <c r="B257" s="16"/>
      <c r="C257" s="16"/>
      <c r="D257" s="16"/>
      <c r="E257" s="16"/>
      <c r="F257" s="21"/>
      <c r="G257" s="16"/>
      <c r="H257" s="16"/>
      <c r="I257" s="16"/>
      <c r="J257" s="16"/>
      <c r="K257" s="16"/>
      <c r="L257" s="16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16"/>
      <c r="B258" s="16"/>
      <c r="C258" s="16"/>
      <c r="D258" s="16"/>
      <c r="E258" s="16"/>
      <c r="F258" s="21"/>
      <c r="G258" s="16"/>
      <c r="H258" s="16"/>
      <c r="I258" s="16"/>
      <c r="J258" s="16"/>
      <c r="K258" s="16"/>
      <c r="L258" s="16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16"/>
      <c r="B259" s="16"/>
      <c r="C259" s="16"/>
      <c r="D259" s="16"/>
      <c r="E259" s="16"/>
      <c r="F259" s="21"/>
      <c r="G259" s="16"/>
      <c r="H259" s="16"/>
      <c r="I259" s="16"/>
      <c r="J259" s="16"/>
      <c r="K259" s="16"/>
      <c r="L259" s="16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16"/>
      <c r="B260" s="16"/>
      <c r="C260" s="16"/>
      <c r="D260" s="16"/>
      <c r="E260" s="16"/>
      <c r="F260" s="21"/>
      <c r="G260" s="16"/>
      <c r="H260" s="16"/>
      <c r="I260" s="16"/>
      <c r="J260" s="16"/>
      <c r="K260" s="16"/>
      <c r="L260" s="16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16"/>
      <c r="B261" s="16"/>
      <c r="C261" s="16"/>
      <c r="D261" s="16"/>
      <c r="E261" s="16"/>
      <c r="F261" s="21"/>
      <c r="G261" s="16"/>
      <c r="H261" s="16"/>
      <c r="I261" s="16"/>
      <c r="J261" s="16"/>
      <c r="K261" s="16"/>
      <c r="L261" s="16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16"/>
      <c r="B262" s="16"/>
      <c r="C262" s="16"/>
      <c r="D262" s="16"/>
      <c r="E262" s="16"/>
      <c r="F262" s="21"/>
      <c r="G262" s="16"/>
      <c r="H262" s="16"/>
      <c r="I262" s="16"/>
      <c r="J262" s="16"/>
      <c r="K262" s="16"/>
      <c r="L262" s="16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16"/>
      <c r="B263" s="16"/>
      <c r="C263" s="16"/>
      <c r="D263" s="16"/>
      <c r="E263" s="16"/>
      <c r="F263" s="21"/>
      <c r="G263" s="16"/>
      <c r="H263" s="16"/>
      <c r="I263" s="16"/>
      <c r="J263" s="16"/>
      <c r="K263" s="16"/>
      <c r="L263" s="16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16"/>
      <c r="B264" s="16"/>
      <c r="C264" s="16"/>
      <c r="D264" s="16"/>
      <c r="E264" s="16"/>
      <c r="F264" s="21"/>
      <c r="G264" s="16"/>
      <c r="H264" s="16"/>
      <c r="I264" s="16"/>
      <c r="J264" s="16"/>
      <c r="K264" s="16"/>
      <c r="L264" s="16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16"/>
      <c r="B265" s="16"/>
      <c r="C265" s="16"/>
      <c r="D265" s="16"/>
      <c r="E265" s="16"/>
      <c r="F265" s="21"/>
      <c r="G265" s="16"/>
      <c r="H265" s="16"/>
      <c r="I265" s="16"/>
      <c r="J265" s="16"/>
      <c r="K265" s="16"/>
      <c r="L265" s="16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16"/>
      <c r="B266" s="16"/>
      <c r="C266" s="16"/>
      <c r="D266" s="16"/>
      <c r="E266" s="16"/>
      <c r="F266" s="21"/>
      <c r="G266" s="16"/>
      <c r="H266" s="16"/>
      <c r="I266" s="16"/>
      <c r="J266" s="16"/>
      <c r="K266" s="16"/>
      <c r="L266" s="16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16"/>
      <c r="B267" s="16"/>
      <c r="C267" s="16"/>
      <c r="D267" s="16"/>
      <c r="E267" s="16"/>
      <c r="F267" s="21"/>
      <c r="G267" s="16"/>
      <c r="H267" s="16"/>
      <c r="I267" s="16"/>
      <c r="J267" s="16"/>
      <c r="K267" s="16"/>
      <c r="L267" s="16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16"/>
      <c r="B268" s="16"/>
      <c r="C268" s="16"/>
      <c r="D268" s="16"/>
      <c r="E268" s="16"/>
      <c r="F268" s="21"/>
      <c r="G268" s="16"/>
      <c r="H268" s="16"/>
      <c r="I268" s="16"/>
      <c r="J268" s="16"/>
      <c r="K268" s="16"/>
      <c r="L268" s="16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16"/>
      <c r="B269" s="16"/>
      <c r="C269" s="16"/>
      <c r="D269" s="16"/>
      <c r="E269" s="16"/>
      <c r="F269" s="21"/>
      <c r="G269" s="16"/>
      <c r="H269" s="16"/>
      <c r="I269" s="16"/>
      <c r="J269" s="16"/>
      <c r="K269" s="16"/>
      <c r="L269" s="16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16"/>
      <c r="B270" s="16"/>
      <c r="C270" s="16"/>
      <c r="D270" s="16"/>
      <c r="E270" s="16"/>
      <c r="F270" s="21"/>
      <c r="G270" s="16"/>
      <c r="H270" s="16"/>
      <c r="I270" s="16"/>
      <c r="J270" s="16"/>
      <c r="K270" s="16"/>
      <c r="L270" s="16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16"/>
      <c r="B271" s="16"/>
      <c r="C271" s="16"/>
      <c r="D271" s="16"/>
      <c r="E271" s="16"/>
      <c r="F271" s="21"/>
      <c r="G271" s="16"/>
      <c r="H271" s="16"/>
      <c r="I271" s="16"/>
      <c r="J271" s="16"/>
      <c r="K271" s="16"/>
      <c r="L271" s="16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16"/>
      <c r="B272" s="16"/>
      <c r="C272" s="16"/>
      <c r="D272" s="16"/>
      <c r="E272" s="16"/>
      <c r="F272" s="21"/>
      <c r="G272" s="16"/>
      <c r="H272" s="16"/>
      <c r="I272" s="16"/>
      <c r="J272" s="16"/>
      <c r="K272" s="16"/>
      <c r="L272" s="16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16"/>
      <c r="B273" s="16"/>
      <c r="C273" s="16"/>
      <c r="D273" s="16"/>
      <c r="E273" s="16"/>
      <c r="F273" s="21"/>
      <c r="G273" s="16"/>
      <c r="H273" s="16"/>
      <c r="I273" s="16"/>
      <c r="J273" s="16"/>
      <c r="K273" s="16"/>
      <c r="L273" s="16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16"/>
      <c r="B274" s="16"/>
      <c r="C274" s="16"/>
      <c r="D274" s="16"/>
      <c r="E274" s="16"/>
      <c r="F274" s="21"/>
      <c r="G274" s="16"/>
      <c r="H274" s="16"/>
      <c r="I274" s="16"/>
      <c r="J274" s="16"/>
      <c r="K274" s="16"/>
      <c r="L274" s="16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16"/>
      <c r="B275" s="16"/>
      <c r="C275" s="16"/>
      <c r="D275" s="16"/>
      <c r="E275" s="16"/>
      <c r="F275" s="21"/>
      <c r="G275" s="16"/>
      <c r="H275" s="16"/>
      <c r="I275" s="16"/>
      <c r="J275" s="16"/>
      <c r="K275" s="16"/>
      <c r="L275" s="16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16"/>
      <c r="B276" s="16"/>
      <c r="C276" s="16"/>
      <c r="D276" s="16"/>
      <c r="E276" s="16"/>
      <c r="F276" s="21"/>
      <c r="G276" s="16"/>
      <c r="H276" s="16"/>
      <c r="I276" s="16"/>
      <c r="J276" s="16"/>
      <c r="K276" s="16"/>
      <c r="L276" s="16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16"/>
      <c r="B277" s="16"/>
      <c r="C277" s="16"/>
      <c r="D277" s="16"/>
      <c r="E277" s="16"/>
      <c r="F277" s="21"/>
      <c r="G277" s="16"/>
      <c r="H277" s="16"/>
      <c r="I277" s="16"/>
      <c r="J277" s="16"/>
      <c r="K277" s="16"/>
      <c r="L277" s="16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16"/>
      <c r="B278" s="16"/>
      <c r="C278" s="16"/>
      <c r="D278" s="16"/>
      <c r="E278" s="16"/>
      <c r="F278" s="21"/>
      <c r="G278" s="16"/>
      <c r="H278" s="16"/>
      <c r="I278" s="16"/>
      <c r="J278" s="16"/>
      <c r="K278" s="16"/>
      <c r="L278" s="16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16"/>
      <c r="B279" s="16"/>
      <c r="C279" s="16"/>
      <c r="D279" s="16"/>
      <c r="E279" s="16"/>
      <c r="F279" s="21"/>
      <c r="G279" s="16"/>
      <c r="H279" s="16"/>
      <c r="I279" s="16"/>
      <c r="J279" s="16"/>
      <c r="K279" s="16"/>
      <c r="L279" s="16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16"/>
      <c r="B280" s="16"/>
      <c r="C280" s="16"/>
      <c r="D280" s="16"/>
      <c r="E280" s="16"/>
      <c r="F280" s="21"/>
      <c r="G280" s="16"/>
      <c r="H280" s="16"/>
      <c r="I280" s="16"/>
      <c r="J280" s="16"/>
      <c r="K280" s="16"/>
      <c r="L280" s="16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16"/>
      <c r="B281" s="16"/>
      <c r="C281" s="16"/>
      <c r="D281" s="16"/>
      <c r="E281" s="16"/>
      <c r="F281" s="21"/>
      <c r="G281" s="16"/>
      <c r="H281" s="16"/>
      <c r="I281" s="16"/>
      <c r="J281" s="16"/>
      <c r="K281" s="16"/>
      <c r="L281" s="16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16"/>
      <c r="B282" s="16"/>
      <c r="C282" s="16"/>
      <c r="D282" s="16"/>
      <c r="E282" s="16"/>
      <c r="F282" s="21"/>
      <c r="G282" s="16"/>
      <c r="H282" s="16"/>
      <c r="I282" s="16"/>
      <c r="J282" s="16"/>
      <c r="K282" s="16"/>
      <c r="L282" s="16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16"/>
      <c r="B283" s="16"/>
      <c r="C283" s="16"/>
      <c r="D283" s="16"/>
      <c r="E283" s="16"/>
      <c r="F283" s="21"/>
      <c r="G283" s="16"/>
      <c r="H283" s="16"/>
      <c r="I283" s="16"/>
      <c r="J283" s="16"/>
      <c r="K283" s="16"/>
      <c r="L283" s="16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16"/>
      <c r="B284" s="16"/>
      <c r="C284" s="16"/>
      <c r="D284" s="16"/>
      <c r="E284" s="16"/>
      <c r="F284" s="21"/>
      <c r="G284" s="16"/>
      <c r="H284" s="16"/>
      <c r="I284" s="16"/>
      <c r="J284" s="16"/>
      <c r="K284" s="16"/>
      <c r="L284" s="16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16"/>
      <c r="B285" s="16"/>
      <c r="C285" s="16"/>
      <c r="D285" s="16"/>
      <c r="E285" s="16"/>
      <c r="F285" s="21"/>
      <c r="G285" s="16"/>
      <c r="H285" s="16"/>
      <c r="I285" s="16"/>
      <c r="J285" s="16"/>
      <c r="K285" s="16"/>
      <c r="L285" s="16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16"/>
      <c r="B286" s="16"/>
      <c r="C286" s="16"/>
      <c r="D286" s="16"/>
      <c r="E286" s="16"/>
      <c r="F286" s="21"/>
      <c r="G286" s="16"/>
      <c r="H286" s="16"/>
      <c r="I286" s="16"/>
      <c r="J286" s="16"/>
      <c r="K286" s="16"/>
      <c r="L286" s="16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16"/>
      <c r="B287" s="16"/>
      <c r="C287" s="16"/>
      <c r="D287" s="16"/>
      <c r="E287" s="16"/>
      <c r="F287" s="21"/>
      <c r="G287" s="16"/>
      <c r="H287" s="16"/>
      <c r="I287" s="16"/>
      <c r="J287" s="16"/>
      <c r="K287" s="16"/>
      <c r="L287" s="16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16"/>
      <c r="B288" s="16"/>
      <c r="C288" s="16"/>
      <c r="D288" s="16"/>
      <c r="E288" s="16"/>
      <c r="F288" s="21"/>
      <c r="G288" s="16"/>
      <c r="H288" s="16"/>
      <c r="I288" s="16"/>
      <c r="J288" s="16"/>
      <c r="K288" s="16"/>
      <c r="L288" s="16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16"/>
      <c r="B289" s="16"/>
      <c r="C289" s="16"/>
      <c r="D289" s="16"/>
      <c r="E289" s="16"/>
      <c r="F289" s="21"/>
      <c r="G289" s="16"/>
      <c r="H289" s="16"/>
      <c r="I289" s="16"/>
      <c r="J289" s="16"/>
      <c r="K289" s="16"/>
      <c r="L289" s="16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16"/>
      <c r="B290" s="16"/>
      <c r="C290" s="16"/>
      <c r="D290" s="16"/>
      <c r="E290" s="16"/>
      <c r="F290" s="21"/>
      <c r="G290" s="16"/>
      <c r="H290" s="16"/>
      <c r="I290" s="16"/>
      <c r="J290" s="16"/>
      <c r="K290" s="16"/>
      <c r="L290" s="16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16"/>
      <c r="B291" s="16"/>
      <c r="C291" s="16"/>
      <c r="D291" s="16"/>
      <c r="E291" s="16"/>
      <c r="F291" s="21"/>
      <c r="G291" s="16"/>
      <c r="H291" s="16"/>
      <c r="I291" s="16"/>
      <c r="J291" s="16"/>
      <c r="K291" s="16"/>
      <c r="L291" s="16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16"/>
      <c r="B292" s="16"/>
      <c r="C292" s="16"/>
      <c r="D292" s="16"/>
      <c r="E292" s="16"/>
      <c r="F292" s="21"/>
      <c r="G292" s="16"/>
      <c r="H292" s="16"/>
      <c r="I292" s="16"/>
      <c r="J292" s="16"/>
      <c r="K292" s="16"/>
      <c r="L292" s="16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16"/>
      <c r="B293" s="16"/>
      <c r="C293" s="16"/>
      <c r="D293" s="16"/>
      <c r="E293" s="16"/>
      <c r="F293" s="21"/>
      <c r="G293" s="16"/>
      <c r="H293" s="16"/>
      <c r="I293" s="16"/>
      <c r="J293" s="16"/>
      <c r="K293" s="16"/>
      <c r="L293" s="16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16"/>
      <c r="B294" s="16"/>
      <c r="C294" s="16"/>
      <c r="D294" s="16"/>
      <c r="E294" s="16"/>
      <c r="F294" s="21"/>
      <c r="G294" s="16"/>
      <c r="H294" s="16"/>
      <c r="I294" s="16"/>
      <c r="J294" s="16"/>
      <c r="K294" s="16"/>
      <c r="L294" s="16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16"/>
      <c r="B295" s="16"/>
      <c r="C295" s="16"/>
      <c r="D295" s="16"/>
      <c r="E295" s="16"/>
      <c r="F295" s="21"/>
      <c r="G295" s="16"/>
      <c r="H295" s="16"/>
      <c r="I295" s="16"/>
      <c r="J295" s="16"/>
      <c r="K295" s="16"/>
      <c r="L295" s="16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16"/>
      <c r="B296" s="16"/>
      <c r="C296" s="16"/>
      <c r="D296" s="16"/>
      <c r="E296" s="16"/>
      <c r="F296" s="21"/>
      <c r="G296" s="16"/>
      <c r="H296" s="16"/>
      <c r="I296" s="16"/>
      <c r="J296" s="16"/>
      <c r="K296" s="16"/>
      <c r="L296" s="16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16"/>
      <c r="B297" s="16"/>
      <c r="C297" s="16"/>
      <c r="D297" s="16"/>
      <c r="E297" s="16"/>
      <c r="F297" s="21"/>
      <c r="G297" s="16"/>
      <c r="H297" s="16"/>
      <c r="I297" s="16"/>
      <c r="J297" s="16"/>
      <c r="K297" s="16"/>
      <c r="L297" s="16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16"/>
      <c r="B298" s="16"/>
      <c r="C298" s="16"/>
      <c r="D298" s="16"/>
      <c r="E298" s="16"/>
      <c r="F298" s="21"/>
      <c r="G298" s="16"/>
      <c r="H298" s="16"/>
      <c r="I298" s="16"/>
      <c r="J298" s="16"/>
      <c r="K298" s="16"/>
      <c r="L298" s="16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16"/>
      <c r="B299" s="16"/>
      <c r="C299" s="16"/>
      <c r="D299" s="16"/>
      <c r="E299" s="16"/>
      <c r="F299" s="21"/>
      <c r="G299" s="16"/>
      <c r="H299" s="16"/>
      <c r="I299" s="16"/>
      <c r="J299" s="16"/>
      <c r="K299" s="16"/>
      <c r="L299" s="16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16"/>
      <c r="B300" s="16"/>
      <c r="C300" s="16"/>
      <c r="D300" s="16"/>
      <c r="E300" s="16"/>
      <c r="F300" s="21"/>
      <c r="G300" s="16"/>
      <c r="H300" s="16"/>
      <c r="I300" s="16"/>
      <c r="J300" s="16"/>
      <c r="K300" s="16"/>
      <c r="L300" s="16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16"/>
      <c r="B301" s="16"/>
      <c r="C301" s="16"/>
      <c r="D301" s="16"/>
      <c r="E301" s="16"/>
      <c r="F301" s="21"/>
      <c r="G301" s="16"/>
      <c r="H301" s="16"/>
      <c r="I301" s="16"/>
      <c r="J301" s="16"/>
      <c r="K301" s="16"/>
      <c r="L301" s="16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16"/>
      <c r="B302" s="16"/>
      <c r="C302" s="16"/>
      <c r="D302" s="16"/>
      <c r="E302" s="16"/>
      <c r="F302" s="21"/>
      <c r="G302" s="16"/>
      <c r="H302" s="16"/>
      <c r="I302" s="16"/>
      <c r="J302" s="16"/>
      <c r="K302" s="16"/>
      <c r="L302" s="16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16"/>
      <c r="B303" s="16"/>
      <c r="C303" s="16"/>
      <c r="D303" s="16"/>
      <c r="E303" s="16"/>
      <c r="F303" s="21"/>
      <c r="G303" s="16"/>
      <c r="H303" s="16"/>
      <c r="I303" s="16"/>
      <c r="J303" s="16"/>
      <c r="K303" s="16"/>
      <c r="L303" s="16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16"/>
      <c r="B304" s="16"/>
      <c r="C304" s="16"/>
      <c r="D304" s="16"/>
      <c r="E304" s="16"/>
      <c r="F304" s="21"/>
      <c r="G304" s="16"/>
      <c r="H304" s="16"/>
      <c r="I304" s="16"/>
      <c r="J304" s="16"/>
      <c r="K304" s="16"/>
      <c r="L304" s="16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16"/>
      <c r="B305" s="16"/>
      <c r="C305" s="16"/>
      <c r="D305" s="16"/>
      <c r="E305" s="16"/>
      <c r="F305" s="21"/>
      <c r="G305" s="16"/>
      <c r="H305" s="16"/>
      <c r="I305" s="16"/>
      <c r="J305" s="16"/>
      <c r="K305" s="16"/>
      <c r="L305" s="16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16"/>
      <c r="B306" s="16"/>
      <c r="C306" s="16"/>
      <c r="D306" s="16"/>
      <c r="E306" s="16"/>
      <c r="F306" s="21"/>
      <c r="G306" s="16"/>
      <c r="H306" s="16"/>
      <c r="I306" s="16"/>
      <c r="J306" s="16"/>
      <c r="K306" s="16"/>
      <c r="L306" s="16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16"/>
      <c r="B307" s="16"/>
      <c r="C307" s="16"/>
      <c r="D307" s="16"/>
      <c r="E307" s="16"/>
      <c r="F307" s="21"/>
      <c r="G307" s="16"/>
      <c r="H307" s="16"/>
      <c r="I307" s="16"/>
      <c r="J307" s="16"/>
      <c r="K307" s="16"/>
      <c r="L307" s="16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16"/>
      <c r="B308" s="16"/>
      <c r="C308" s="16"/>
      <c r="D308" s="16"/>
      <c r="E308" s="16"/>
      <c r="F308" s="21"/>
      <c r="G308" s="16"/>
      <c r="H308" s="16"/>
      <c r="I308" s="16"/>
      <c r="J308" s="16"/>
      <c r="K308" s="16"/>
      <c r="L308" s="16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16"/>
      <c r="B309" s="16"/>
      <c r="C309" s="16"/>
      <c r="D309" s="16"/>
      <c r="E309" s="16"/>
      <c r="F309" s="21"/>
      <c r="G309" s="16"/>
      <c r="H309" s="16"/>
      <c r="I309" s="16"/>
      <c r="J309" s="16"/>
      <c r="K309" s="16"/>
      <c r="L309" s="16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16"/>
      <c r="B310" s="16"/>
      <c r="C310" s="16"/>
      <c r="D310" s="16"/>
      <c r="E310" s="16"/>
      <c r="F310" s="21"/>
      <c r="G310" s="16"/>
      <c r="H310" s="16"/>
      <c r="I310" s="16"/>
      <c r="J310" s="16"/>
      <c r="K310" s="16"/>
      <c r="L310" s="16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16"/>
      <c r="B311" s="16"/>
      <c r="C311" s="16"/>
      <c r="D311" s="16"/>
      <c r="E311" s="16"/>
      <c r="F311" s="21"/>
      <c r="G311" s="16"/>
      <c r="H311" s="16"/>
      <c r="I311" s="16"/>
      <c r="J311" s="16"/>
      <c r="K311" s="16"/>
      <c r="L311" s="16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16"/>
      <c r="B312" s="16"/>
      <c r="C312" s="16"/>
      <c r="D312" s="16"/>
      <c r="E312" s="16"/>
      <c r="F312" s="21"/>
      <c r="G312" s="16"/>
      <c r="H312" s="16"/>
      <c r="I312" s="16"/>
      <c r="J312" s="16"/>
      <c r="K312" s="16"/>
      <c r="L312" s="16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16"/>
      <c r="B313" s="16"/>
      <c r="C313" s="16"/>
      <c r="D313" s="16"/>
      <c r="E313" s="16"/>
      <c r="F313" s="21"/>
      <c r="G313" s="16"/>
      <c r="H313" s="16"/>
      <c r="I313" s="16"/>
      <c r="J313" s="16"/>
      <c r="K313" s="16"/>
      <c r="L313" s="16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16"/>
      <c r="B314" s="16"/>
      <c r="C314" s="16"/>
      <c r="D314" s="16"/>
      <c r="E314" s="16"/>
      <c r="F314" s="21"/>
      <c r="G314" s="16"/>
      <c r="H314" s="16"/>
      <c r="I314" s="16"/>
      <c r="J314" s="16"/>
      <c r="K314" s="16"/>
      <c r="L314" s="16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16"/>
      <c r="B315" s="16"/>
      <c r="C315" s="16"/>
      <c r="D315" s="16"/>
      <c r="E315" s="16"/>
      <c r="F315" s="21"/>
      <c r="G315" s="16"/>
      <c r="H315" s="16"/>
      <c r="I315" s="16"/>
      <c r="J315" s="16"/>
      <c r="K315" s="16"/>
      <c r="L315" s="16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16"/>
      <c r="B316" s="16"/>
      <c r="C316" s="16"/>
      <c r="D316" s="16"/>
      <c r="E316" s="16"/>
      <c r="F316" s="21"/>
      <c r="G316" s="16"/>
      <c r="H316" s="16"/>
      <c r="I316" s="16"/>
      <c r="J316" s="16"/>
      <c r="K316" s="16"/>
      <c r="L316" s="16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16"/>
      <c r="B317" s="16"/>
      <c r="C317" s="16"/>
      <c r="D317" s="16"/>
      <c r="E317" s="16"/>
      <c r="F317" s="21"/>
      <c r="G317" s="16"/>
      <c r="H317" s="16"/>
      <c r="I317" s="16"/>
      <c r="J317" s="16"/>
      <c r="K317" s="16"/>
      <c r="L317" s="16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16"/>
      <c r="B318" s="16"/>
      <c r="C318" s="16"/>
      <c r="D318" s="16"/>
      <c r="E318" s="16"/>
      <c r="F318" s="21"/>
      <c r="G318" s="16"/>
      <c r="H318" s="16"/>
      <c r="I318" s="16"/>
      <c r="J318" s="16"/>
      <c r="K318" s="16"/>
      <c r="L318" s="16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16"/>
      <c r="B319" s="16"/>
      <c r="C319" s="16"/>
      <c r="D319" s="16"/>
      <c r="E319" s="16"/>
      <c r="F319" s="21"/>
      <c r="G319" s="16"/>
      <c r="H319" s="16"/>
      <c r="I319" s="16"/>
      <c r="J319" s="16"/>
      <c r="K319" s="16"/>
      <c r="L319" s="16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16"/>
      <c r="B320" s="16"/>
      <c r="C320" s="16"/>
      <c r="D320" s="16"/>
      <c r="E320" s="16"/>
      <c r="F320" s="21"/>
      <c r="G320" s="16"/>
      <c r="H320" s="16"/>
      <c r="I320" s="16"/>
      <c r="J320" s="16"/>
      <c r="K320" s="16"/>
      <c r="L320" s="16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16"/>
      <c r="B321" s="16"/>
      <c r="C321" s="16"/>
      <c r="D321" s="16"/>
      <c r="E321" s="16"/>
      <c r="F321" s="21"/>
      <c r="G321" s="16"/>
      <c r="H321" s="16"/>
      <c r="I321" s="16"/>
      <c r="J321" s="16"/>
      <c r="K321" s="16"/>
      <c r="L321" s="16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16"/>
      <c r="B322" s="16"/>
      <c r="C322" s="16"/>
      <c r="D322" s="16"/>
      <c r="E322" s="16"/>
      <c r="F322" s="21"/>
      <c r="G322" s="16"/>
      <c r="H322" s="16"/>
      <c r="I322" s="16"/>
      <c r="J322" s="16"/>
      <c r="K322" s="16"/>
      <c r="L322" s="16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16"/>
      <c r="B323" s="16"/>
      <c r="C323" s="16"/>
      <c r="D323" s="16"/>
      <c r="E323" s="16"/>
      <c r="F323" s="21"/>
      <c r="G323" s="16"/>
      <c r="H323" s="16"/>
      <c r="I323" s="16"/>
      <c r="J323" s="16"/>
      <c r="K323" s="16"/>
      <c r="L323" s="16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16"/>
      <c r="B324" s="16"/>
      <c r="C324" s="16"/>
      <c r="D324" s="16"/>
      <c r="E324" s="16"/>
      <c r="F324" s="21"/>
      <c r="G324" s="16"/>
      <c r="H324" s="16"/>
      <c r="I324" s="16"/>
      <c r="J324" s="16"/>
      <c r="K324" s="16"/>
      <c r="L324" s="16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16"/>
      <c r="B325" s="16"/>
      <c r="C325" s="16"/>
      <c r="D325" s="16"/>
      <c r="E325" s="16"/>
      <c r="F325" s="21"/>
      <c r="G325" s="16"/>
      <c r="H325" s="16"/>
      <c r="I325" s="16"/>
      <c r="J325" s="16"/>
      <c r="K325" s="16"/>
      <c r="L325" s="16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16"/>
      <c r="B326" s="16"/>
      <c r="C326" s="16"/>
      <c r="D326" s="16"/>
      <c r="E326" s="16"/>
      <c r="F326" s="21"/>
      <c r="G326" s="16"/>
      <c r="H326" s="16"/>
      <c r="I326" s="16"/>
      <c r="J326" s="16"/>
      <c r="K326" s="16"/>
      <c r="L326" s="16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16"/>
      <c r="B327" s="16"/>
      <c r="C327" s="16"/>
      <c r="D327" s="16"/>
      <c r="E327" s="16"/>
      <c r="F327" s="21"/>
      <c r="G327" s="16"/>
      <c r="H327" s="16"/>
      <c r="I327" s="16"/>
      <c r="J327" s="16"/>
      <c r="K327" s="16"/>
      <c r="L327" s="16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16"/>
      <c r="B328" s="16"/>
      <c r="C328" s="16"/>
      <c r="D328" s="16"/>
      <c r="E328" s="16"/>
      <c r="F328" s="21"/>
      <c r="G328" s="16"/>
      <c r="H328" s="16"/>
      <c r="I328" s="16"/>
      <c r="J328" s="16"/>
      <c r="K328" s="16"/>
      <c r="L328" s="16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16"/>
      <c r="B329" s="16"/>
      <c r="C329" s="16"/>
      <c r="D329" s="16"/>
      <c r="E329" s="16"/>
      <c r="F329" s="21"/>
      <c r="G329" s="16"/>
      <c r="H329" s="16"/>
      <c r="I329" s="16"/>
      <c r="J329" s="16"/>
      <c r="K329" s="16"/>
      <c r="L329" s="16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16"/>
      <c r="B330" s="16"/>
      <c r="C330" s="16"/>
      <c r="D330" s="16"/>
      <c r="E330" s="16"/>
      <c r="F330" s="21"/>
      <c r="G330" s="16"/>
      <c r="H330" s="16"/>
      <c r="I330" s="16"/>
      <c r="J330" s="16"/>
      <c r="K330" s="16"/>
      <c r="L330" s="16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16"/>
      <c r="B331" s="16"/>
      <c r="C331" s="16"/>
      <c r="D331" s="16"/>
      <c r="E331" s="16"/>
      <c r="F331" s="21"/>
      <c r="G331" s="16"/>
      <c r="H331" s="16"/>
      <c r="I331" s="16"/>
      <c r="J331" s="16"/>
      <c r="K331" s="16"/>
      <c r="L331" s="16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16"/>
      <c r="B332" s="16"/>
      <c r="C332" s="16"/>
      <c r="D332" s="16"/>
      <c r="E332" s="16"/>
      <c r="F332" s="21"/>
      <c r="G332" s="16"/>
      <c r="H332" s="16"/>
      <c r="I332" s="16"/>
      <c r="J332" s="16"/>
      <c r="K332" s="16"/>
      <c r="L332" s="16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16"/>
      <c r="B333" s="16"/>
      <c r="C333" s="16"/>
      <c r="D333" s="16"/>
      <c r="E333" s="16"/>
      <c r="F333" s="21"/>
      <c r="G333" s="16"/>
      <c r="H333" s="16"/>
      <c r="I333" s="16"/>
      <c r="J333" s="16"/>
      <c r="K333" s="16"/>
      <c r="L333" s="16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16"/>
      <c r="B334" s="16"/>
      <c r="C334" s="16"/>
      <c r="D334" s="16"/>
      <c r="E334" s="16"/>
      <c r="F334" s="21"/>
      <c r="G334" s="16"/>
      <c r="H334" s="16"/>
      <c r="I334" s="16"/>
      <c r="J334" s="16"/>
      <c r="K334" s="16"/>
      <c r="L334" s="16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16"/>
      <c r="B335" s="16"/>
      <c r="C335" s="16"/>
      <c r="D335" s="16"/>
      <c r="E335" s="16"/>
      <c r="F335" s="21"/>
      <c r="G335" s="16"/>
      <c r="H335" s="16"/>
      <c r="I335" s="16"/>
      <c r="J335" s="16"/>
      <c r="K335" s="16"/>
      <c r="L335" s="16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16"/>
      <c r="B336" s="16"/>
      <c r="C336" s="16"/>
      <c r="D336" s="16"/>
      <c r="E336" s="16"/>
      <c r="F336" s="21"/>
      <c r="G336" s="16"/>
      <c r="H336" s="16"/>
      <c r="I336" s="16"/>
      <c r="J336" s="16"/>
      <c r="K336" s="16"/>
      <c r="L336" s="16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16"/>
      <c r="B337" s="16"/>
      <c r="C337" s="16"/>
      <c r="D337" s="16"/>
      <c r="E337" s="16"/>
      <c r="F337" s="21"/>
      <c r="G337" s="16"/>
      <c r="H337" s="16"/>
      <c r="I337" s="16"/>
      <c r="J337" s="16"/>
      <c r="K337" s="16"/>
      <c r="L337" s="16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16"/>
      <c r="B338" s="16"/>
      <c r="C338" s="16"/>
      <c r="D338" s="16"/>
      <c r="E338" s="16"/>
      <c r="F338" s="21"/>
      <c r="G338" s="16"/>
      <c r="H338" s="16"/>
      <c r="I338" s="16"/>
      <c r="J338" s="16"/>
      <c r="K338" s="16"/>
      <c r="L338" s="16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16"/>
      <c r="B339" s="16"/>
      <c r="C339" s="16"/>
      <c r="D339" s="16"/>
      <c r="E339" s="16"/>
      <c r="F339" s="21"/>
      <c r="G339" s="16"/>
      <c r="H339" s="16"/>
      <c r="I339" s="16"/>
      <c r="J339" s="16"/>
      <c r="K339" s="16"/>
      <c r="L339" s="16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16"/>
      <c r="B340" s="16"/>
      <c r="C340" s="16"/>
      <c r="D340" s="16"/>
      <c r="E340" s="16"/>
      <c r="F340" s="21"/>
      <c r="G340" s="16"/>
      <c r="H340" s="16"/>
      <c r="I340" s="16"/>
      <c r="J340" s="16"/>
      <c r="K340" s="16"/>
      <c r="L340" s="16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16"/>
      <c r="B341" s="16"/>
      <c r="C341" s="16"/>
      <c r="D341" s="16"/>
      <c r="E341" s="16"/>
      <c r="F341" s="21"/>
      <c r="G341" s="16"/>
      <c r="H341" s="16"/>
      <c r="I341" s="16"/>
      <c r="J341" s="16"/>
      <c r="K341" s="16"/>
      <c r="L341" s="16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16"/>
      <c r="B342" s="16"/>
      <c r="C342" s="16"/>
      <c r="D342" s="16"/>
      <c r="E342" s="16"/>
      <c r="F342" s="21"/>
      <c r="G342" s="16"/>
      <c r="H342" s="16"/>
      <c r="I342" s="16"/>
      <c r="J342" s="16"/>
      <c r="K342" s="16"/>
      <c r="L342" s="16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16"/>
      <c r="B343" s="16"/>
      <c r="C343" s="16"/>
      <c r="D343" s="16"/>
      <c r="E343" s="16"/>
      <c r="F343" s="21"/>
      <c r="G343" s="16"/>
      <c r="H343" s="16"/>
      <c r="I343" s="16"/>
      <c r="J343" s="16"/>
      <c r="K343" s="16"/>
      <c r="L343" s="16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22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22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22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22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22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22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22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22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22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22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22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22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22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22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22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22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22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22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22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22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22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22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22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22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22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22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22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22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22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22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22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22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22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22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22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22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22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22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22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22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22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22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22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22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22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22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22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22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22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22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22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22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22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22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22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22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22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22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22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22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22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22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22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22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22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22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22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22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22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22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22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22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22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22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22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22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22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22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22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22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22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22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22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22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22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22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22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22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22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22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22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22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22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22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22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22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22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22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22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22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22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22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22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22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22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22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22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22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22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22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22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22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22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2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2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22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22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22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22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22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22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22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22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22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22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22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22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22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22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22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22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22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22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22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22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22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22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22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22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22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22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22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22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22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22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22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22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22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22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22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22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22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22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22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22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22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2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22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22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22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22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22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22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22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22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22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22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22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22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22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22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22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22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22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22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22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22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22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22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22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22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22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22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22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22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22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22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22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22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22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22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22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22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22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22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22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22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22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22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22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22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22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22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22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22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22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22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22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22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22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22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22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22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22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22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22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22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22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22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22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22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22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22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22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22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22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22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22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22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22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22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22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22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22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22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22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22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22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2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22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22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22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22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22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22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22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22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22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22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22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22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22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22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22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22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22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22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2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22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22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22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22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22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22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22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22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22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22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22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22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22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22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22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22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22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22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22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22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22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22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22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22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22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22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22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22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22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22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22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22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2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22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22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22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22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22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22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22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22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2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2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2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2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22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22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22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22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22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22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22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22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22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22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22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22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22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22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22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22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22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22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22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22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22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22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22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22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22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22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22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22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22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22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22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22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22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22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22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22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22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22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22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22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22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22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22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22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22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22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22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22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22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22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22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22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22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22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22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22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22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22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22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22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22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22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22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22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22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22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22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22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22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22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22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22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22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22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22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22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22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22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22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22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22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22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22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22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22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22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22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22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22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22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22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22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22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22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22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22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22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22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22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22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22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22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22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22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22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22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22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22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22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22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22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22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22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22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22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22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22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22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22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22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22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22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22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22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22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22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22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22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22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22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22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22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22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22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22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22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22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22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22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22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22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22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22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22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22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22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22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22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22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22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22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22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22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22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22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22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22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22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22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22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22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22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22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22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22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22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22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22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22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22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22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22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22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22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22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22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22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22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22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22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22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22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22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22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22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22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22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22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22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22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22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22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22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22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22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22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22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22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22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22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22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22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22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22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22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22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22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22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22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22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22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22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22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22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22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22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22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22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22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22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22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22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22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22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22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22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22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22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22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22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22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22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22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22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22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22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22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22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22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22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22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22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22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22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22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22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22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22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22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22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22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22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22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22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22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22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22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22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22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22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22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22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22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22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22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22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22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22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22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22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22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22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22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22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22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22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22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22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22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22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22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22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22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22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22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22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22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22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22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22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22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22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22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22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22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22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22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22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22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22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22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22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22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22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22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22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22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22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22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22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22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22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22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22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22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22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22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22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22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22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22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22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22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22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22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22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22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22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22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22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22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22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22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22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22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22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22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22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22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22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22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22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22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22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22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22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22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22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22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22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5">
      <c r="A997" s="4"/>
      <c r="B997" s="4"/>
      <c r="C997" s="4"/>
      <c r="D997" s="4"/>
      <c r="E997" s="4"/>
      <c r="F997" s="22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</sheetData>
  <autoFilter ref="A1:L255" xr:uid="{00000000-0001-0000-0000-000000000000}"/>
  <phoneticPr fontId="6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18">
        <v>45329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9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8">
        <v>996809408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6FD62108-9BAB-4D5B-B525-9AA59F2B446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10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0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26</v>
      </c>
      <c r="B3" s="11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Denisse MCh</cp:lastModifiedBy>
  <dcterms:created xsi:type="dcterms:W3CDTF">2011-04-19T14:26:13Z</dcterms:created>
  <dcterms:modified xsi:type="dcterms:W3CDTF">2024-02-07T15:08:57Z</dcterms:modified>
</cp:coreProperties>
</file>